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600" windowHeight="9735" activeTab="1"/>
  </bookViews>
  <sheets>
    <sheet name="Consumos Electricidad" sheetId="4" r:id="rId1"/>
    <sheet name="Consumos GN y GLPs" sheetId="3" r:id="rId2"/>
  </sheets>
  <definedNames>
    <definedName name="_xlnm._FilterDatabase" localSheetId="1" hidden="1">'Consumos GN y GLPs'!$I$2:$N$78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79" i="4" l="1"/>
  <c r="N78" i="3" l="1"/>
  <c r="M78" i="3"/>
  <c r="L78" i="3"/>
  <c r="N77" i="3"/>
  <c r="M77" i="3"/>
  <c r="L77" i="3"/>
  <c r="N76" i="3"/>
  <c r="M76" i="3"/>
  <c r="L76" i="3"/>
  <c r="N75" i="3"/>
  <c r="M75" i="3"/>
  <c r="L75" i="3"/>
  <c r="N74" i="3"/>
  <c r="M74" i="3"/>
  <c r="L74" i="3"/>
  <c r="N73" i="3"/>
  <c r="M73" i="3"/>
  <c r="L73" i="3"/>
  <c r="N72" i="3"/>
  <c r="M72" i="3"/>
  <c r="L72" i="3"/>
  <c r="N71" i="3"/>
  <c r="M71" i="3"/>
  <c r="L71" i="3"/>
  <c r="N70" i="3"/>
  <c r="M70" i="3"/>
  <c r="L70" i="3"/>
  <c r="N69" i="3"/>
  <c r="M69" i="3"/>
  <c r="L69" i="3"/>
  <c r="N68" i="3"/>
  <c r="M68" i="3"/>
  <c r="L68" i="3"/>
  <c r="N67" i="3"/>
  <c r="M67" i="3"/>
  <c r="L67" i="3"/>
  <c r="N66" i="3"/>
  <c r="M66" i="3"/>
  <c r="L66" i="3"/>
  <c r="N65" i="3"/>
  <c r="M65" i="3"/>
  <c r="L65" i="3"/>
  <c r="N64" i="3"/>
  <c r="M64" i="3"/>
  <c r="L64" i="3"/>
  <c r="N63" i="3"/>
  <c r="M63" i="3"/>
  <c r="L63" i="3"/>
  <c r="N62" i="3"/>
  <c r="M62" i="3"/>
  <c r="L62" i="3"/>
  <c r="N61" i="3"/>
  <c r="M61" i="3"/>
  <c r="L61" i="3"/>
  <c r="N60" i="3"/>
  <c r="M60" i="3"/>
  <c r="L60" i="3"/>
  <c r="N59" i="3"/>
  <c r="M59" i="3"/>
  <c r="L59" i="3"/>
  <c r="N58" i="3"/>
  <c r="M58" i="3"/>
  <c r="L58" i="3"/>
  <c r="N57" i="3"/>
  <c r="M57" i="3"/>
  <c r="L57" i="3"/>
  <c r="N56" i="3"/>
  <c r="M56" i="3"/>
  <c r="L56" i="3"/>
  <c r="N55" i="3"/>
  <c r="M55" i="3"/>
  <c r="L55" i="3"/>
  <c r="N54" i="3"/>
  <c r="M54" i="3"/>
  <c r="L54" i="3"/>
  <c r="N53" i="3"/>
  <c r="M53" i="3"/>
  <c r="L53" i="3"/>
  <c r="N52" i="3"/>
  <c r="M52" i="3"/>
  <c r="L52" i="3"/>
  <c r="N51" i="3"/>
  <c r="M51" i="3"/>
  <c r="L51" i="3"/>
  <c r="N50" i="3"/>
  <c r="M50" i="3"/>
  <c r="L50" i="3"/>
  <c r="N49" i="3"/>
  <c r="M49" i="3"/>
  <c r="L49" i="3"/>
  <c r="N48" i="3"/>
  <c r="M48" i="3"/>
  <c r="L48" i="3"/>
  <c r="N47" i="3"/>
  <c r="M47" i="3"/>
  <c r="L47" i="3"/>
  <c r="N46" i="3"/>
  <c r="M46" i="3"/>
  <c r="L46" i="3"/>
  <c r="N45" i="3"/>
  <c r="M45" i="3"/>
  <c r="L45" i="3"/>
  <c r="N44" i="3"/>
  <c r="M44" i="3"/>
  <c r="L44" i="3"/>
  <c r="N43" i="3"/>
  <c r="M43" i="3"/>
  <c r="L43" i="3"/>
  <c r="N42" i="3"/>
  <c r="M42" i="3"/>
  <c r="L42" i="3"/>
  <c r="N41" i="3"/>
  <c r="M41" i="3"/>
  <c r="L41" i="3"/>
  <c r="N40" i="3"/>
  <c r="M40" i="3"/>
  <c r="L40" i="3"/>
  <c r="N39" i="3"/>
  <c r="M39" i="3"/>
  <c r="L39" i="3"/>
  <c r="N38" i="3"/>
  <c r="M38" i="3"/>
  <c r="L38" i="3"/>
  <c r="N37" i="3"/>
  <c r="M37" i="3"/>
  <c r="L37" i="3"/>
  <c r="N36" i="3"/>
  <c r="M36" i="3"/>
  <c r="L36" i="3"/>
  <c r="N35" i="3"/>
  <c r="M35" i="3"/>
  <c r="L35" i="3"/>
  <c r="N34" i="3"/>
  <c r="M34" i="3"/>
  <c r="L34" i="3"/>
  <c r="N33" i="3"/>
  <c r="M33" i="3"/>
  <c r="L33" i="3"/>
  <c r="N32" i="3"/>
  <c r="M32" i="3"/>
  <c r="L32" i="3"/>
  <c r="N31" i="3"/>
  <c r="M31" i="3"/>
  <c r="L31" i="3"/>
  <c r="N30" i="3"/>
  <c r="M30" i="3"/>
  <c r="L30" i="3"/>
  <c r="N29" i="3"/>
  <c r="M29" i="3"/>
  <c r="L29" i="3"/>
  <c r="N28" i="3"/>
  <c r="M28" i="3"/>
  <c r="L28" i="3"/>
  <c r="N27" i="3"/>
  <c r="M27" i="3"/>
  <c r="L27" i="3"/>
  <c r="N26" i="3"/>
  <c r="M26" i="3"/>
  <c r="L26" i="3"/>
  <c r="N25" i="3"/>
  <c r="M25" i="3"/>
  <c r="L25" i="3"/>
  <c r="N24" i="3"/>
  <c r="M24" i="3"/>
  <c r="L24" i="3"/>
  <c r="N23" i="3"/>
  <c r="M23" i="3"/>
  <c r="L23" i="3"/>
  <c r="N22" i="3"/>
  <c r="M22" i="3"/>
  <c r="L22" i="3"/>
  <c r="N21" i="3"/>
  <c r="M21" i="3"/>
  <c r="L21" i="3"/>
  <c r="N20" i="3"/>
  <c r="M20" i="3"/>
  <c r="L20" i="3"/>
  <c r="N19" i="3"/>
  <c r="M19" i="3"/>
  <c r="L19" i="3"/>
  <c r="N18" i="3"/>
  <c r="M18" i="3"/>
  <c r="L18" i="3"/>
  <c r="N17" i="3"/>
  <c r="M17" i="3"/>
  <c r="L17" i="3"/>
  <c r="N16" i="3"/>
  <c r="M16" i="3"/>
  <c r="L16" i="3"/>
  <c r="N15" i="3"/>
  <c r="M15" i="3"/>
  <c r="L15" i="3"/>
  <c r="N14" i="3"/>
  <c r="M14" i="3"/>
  <c r="L14" i="3"/>
  <c r="N13" i="3"/>
  <c r="M13" i="3"/>
  <c r="L13" i="3"/>
  <c r="N12" i="3"/>
  <c r="M12" i="3"/>
  <c r="L12" i="3"/>
  <c r="N11" i="3"/>
  <c r="M11" i="3"/>
  <c r="L11" i="3"/>
  <c r="N10" i="3"/>
  <c r="M10" i="3"/>
  <c r="L10" i="3"/>
  <c r="N9" i="3"/>
  <c r="M9" i="3"/>
  <c r="L9" i="3"/>
  <c r="N8" i="3"/>
  <c r="M8" i="3"/>
  <c r="L8" i="3"/>
  <c r="N7" i="3"/>
  <c r="M7" i="3"/>
  <c r="L7" i="3"/>
  <c r="N6" i="3"/>
  <c r="M6" i="3"/>
  <c r="L6" i="3"/>
  <c r="N5" i="3"/>
  <c r="M5" i="3"/>
  <c r="L5" i="3"/>
  <c r="N4" i="3"/>
  <c r="M4" i="3"/>
  <c r="L4" i="3"/>
  <c r="N3" i="3"/>
  <c r="M3" i="3"/>
  <c r="L3" i="3"/>
  <c r="K78" i="4" l="1"/>
  <c r="J78" i="4"/>
  <c r="K77" i="4"/>
  <c r="J77" i="4"/>
  <c r="K76" i="4"/>
  <c r="J76" i="4"/>
  <c r="K75" i="4"/>
  <c r="J75" i="4"/>
  <c r="K74" i="4"/>
  <c r="J74" i="4"/>
  <c r="K73" i="4"/>
  <c r="J73" i="4"/>
  <c r="K72" i="4"/>
  <c r="J72" i="4"/>
  <c r="K71" i="4"/>
  <c r="J71" i="4"/>
  <c r="K70" i="4"/>
  <c r="J70" i="4"/>
  <c r="K69" i="4"/>
  <c r="J69" i="4"/>
  <c r="K68" i="4"/>
  <c r="J68" i="4"/>
  <c r="K67" i="4"/>
  <c r="J67" i="4"/>
  <c r="K66" i="4"/>
  <c r="J66" i="4"/>
  <c r="K65" i="4"/>
  <c r="J65" i="4"/>
  <c r="K64" i="4"/>
  <c r="J64" i="4"/>
  <c r="K63" i="4"/>
  <c r="J63" i="4"/>
  <c r="K62" i="4"/>
  <c r="J62" i="4"/>
  <c r="K61" i="4"/>
  <c r="J61" i="4"/>
  <c r="K60" i="4"/>
  <c r="J60" i="4"/>
  <c r="K59" i="4"/>
  <c r="J59" i="4"/>
  <c r="K58" i="4"/>
  <c r="J58" i="4"/>
  <c r="K57" i="4"/>
  <c r="J57" i="4"/>
  <c r="K56" i="4"/>
  <c r="J56" i="4"/>
  <c r="K55" i="4"/>
  <c r="J55" i="4"/>
  <c r="K54" i="4"/>
  <c r="J54" i="4"/>
  <c r="K53" i="4"/>
  <c r="J53" i="4"/>
  <c r="K52" i="4"/>
  <c r="J52" i="4"/>
  <c r="K51" i="4"/>
  <c r="J51" i="4"/>
  <c r="K50" i="4"/>
  <c r="J50" i="4"/>
  <c r="K49" i="4"/>
  <c r="J49" i="4"/>
  <c r="K48" i="4"/>
  <c r="J48" i="4"/>
  <c r="K47" i="4"/>
  <c r="J47" i="4"/>
  <c r="K46" i="4"/>
  <c r="J46" i="4"/>
  <c r="K45" i="4"/>
  <c r="J45" i="4"/>
  <c r="K44" i="4"/>
  <c r="J44" i="4"/>
  <c r="K43" i="4"/>
  <c r="J43" i="4"/>
  <c r="K42" i="4"/>
  <c r="J42" i="4"/>
  <c r="K41" i="4"/>
  <c r="J41" i="4"/>
  <c r="K40" i="4"/>
  <c r="J40" i="4"/>
  <c r="K39" i="4"/>
  <c r="J39" i="4"/>
  <c r="K38" i="4"/>
  <c r="J38" i="4"/>
  <c r="K37" i="4"/>
  <c r="J37" i="4"/>
  <c r="K36" i="4"/>
  <c r="J36" i="4"/>
  <c r="K35" i="4"/>
  <c r="J35" i="4"/>
  <c r="K34" i="4"/>
  <c r="J34" i="4"/>
  <c r="K33" i="4"/>
  <c r="J33" i="4"/>
  <c r="K32" i="4"/>
  <c r="J32" i="4"/>
  <c r="K31" i="4"/>
  <c r="J31" i="4"/>
  <c r="K30" i="4"/>
  <c r="J30" i="4"/>
  <c r="K29" i="4"/>
  <c r="J29" i="4"/>
  <c r="K28" i="4"/>
  <c r="J28" i="4"/>
  <c r="K27" i="4"/>
  <c r="J27" i="4"/>
  <c r="K26" i="4"/>
  <c r="J26" i="4"/>
  <c r="K25" i="4"/>
  <c r="J25" i="4"/>
  <c r="K24" i="4"/>
  <c r="J24" i="4"/>
  <c r="K23" i="4"/>
  <c r="J23" i="4"/>
  <c r="K22" i="4"/>
  <c r="J22" i="4"/>
  <c r="K21" i="4"/>
  <c r="J21" i="4"/>
  <c r="K20" i="4"/>
  <c r="J20" i="4"/>
  <c r="K19" i="4"/>
  <c r="J19" i="4"/>
  <c r="K18" i="4"/>
  <c r="J18" i="4"/>
  <c r="K17" i="4"/>
  <c r="J17" i="4"/>
  <c r="K16" i="4"/>
  <c r="J16" i="4"/>
  <c r="K15" i="4"/>
  <c r="J15" i="4"/>
  <c r="K14" i="4"/>
  <c r="J14" i="4"/>
  <c r="K13" i="4"/>
  <c r="J13" i="4"/>
  <c r="K12" i="4"/>
  <c r="J12" i="4"/>
  <c r="K11" i="4"/>
  <c r="J11" i="4"/>
  <c r="K10" i="4"/>
  <c r="J10" i="4"/>
  <c r="K9" i="4"/>
  <c r="J9" i="4"/>
  <c r="K8" i="4"/>
  <c r="J8" i="4"/>
  <c r="K7" i="4"/>
  <c r="J7" i="4"/>
  <c r="K6" i="4"/>
  <c r="J6" i="4"/>
  <c r="K5" i="4"/>
  <c r="J5" i="4"/>
  <c r="K4" i="4"/>
  <c r="J4" i="4"/>
  <c r="K3" i="4"/>
  <c r="J3" i="4"/>
</calcChain>
</file>

<file path=xl/sharedStrings.xml><?xml version="1.0" encoding="utf-8"?>
<sst xmlns="http://schemas.openxmlformats.org/spreadsheetml/2006/main" count="2640" uniqueCount="175">
  <si>
    <t>GALICIA</t>
  </si>
  <si>
    <t>Provincia</t>
  </si>
  <si>
    <t>Combustible</t>
  </si>
  <si>
    <t>Nº clientes al final del año</t>
  </si>
  <si>
    <t>Suministros anuales (MWh PCS)</t>
  </si>
  <si>
    <t>Suministros anuales (t)</t>
  </si>
  <si>
    <t>CORUÑA (A)</t>
  </si>
  <si>
    <t>Gas Natural</t>
  </si>
  <si>
    <t>AGRICULTURA, GANADERÍA, CAZA Y SERVICIOS RELACIONADOS CON LAS MISMAS</t>
  </si>
  <si>
    <t>01</t>
  </si>
  <si>
    <t>SILVICULTURA Y EXPLOTACIÓN FORESTAL</t>
  </si>
  <si>
    <t>02</t>
  </si>
  <si>
    <t>PESCA</t>
  </si>
  <si>
    <t>03</t>
  </si>
  <si>
    <t>EXTRACCION DE CARBONES (ANTRACITA, HULLA Y LIGNITO) Y TURBA</t>
  </si>
  <si>
    <t>05 - 08.92</t>
  </si>
  <si>
    <t>OTRAS INDUSTRIAS EXTRACTIVAS</t>
  </si>
  <si>
    <t>08 (Exc. 08.92)</t>
  </si>
  <si>
    <t>INDUSTRIA DE LA ALIMENTACIÓN</t>
  </si>
  <si>
    <t>10</t>
  </si>
  <si>
    <t>FABRICACIÓN DE BEBIDAS</t>
  </si>
  <si>
    <t>11</t>
  </si>
  <si>
    <t>IND. TEXTIL, CONFECCION, CUERO Y CALZADO</t>
  </si>
  <si>
    <t>13-14-15</t>
  </si>
  <si>
    <t>IND. DE MADERA Y CORCHO (EXC. FABRICACION DE MUEBLES)</t>
  </si>
  <si>
    <t>16</t>
  </si>
  <si>
    <t>OTROS PRODUCTOS DE PAPEL Y CARTÓN</t>
  </si>
  <si>
    <t>17.12 - 17.2</t>
  </si>
  <si>
    <t>ARTES GRÁFICAS Y REPRODUCCIÓN DE SOPORTES GRABADOS</t>
  </si>
  <si>
    <t>18</t>
  </si>
  <si>
    <t>REFINERÍAS DE PETROLEO</t>
  </si>
  <si>
    <t>19.2</t>
  </si>
  <si>
    <t>INDUSTRIA QUÍMICA (QUÍMICOS BÁSICOS, COMPUESTOS NIGROGENADOS, FERTILIZANTES Y PLÁSTICOS Y CAUCHO SINTÉTICO EN FORMAS PRIMARIAS)</t>
  </si>
  <si>
    <t>20</t>
  </si>
  <si>
    <t>FABRICACIÓN DE PRODUCTOS DE CAUCHO Y PLÁSTICOS</t>
  </si>
  <si>
    <t>22</t>
  </si>
  <si>
    <t>FABRICACIÓN DE OTROS PRODUCTOS MINERALES NO METÁLICOS (LOZA, PORCELANA, REFRACTARIOS, ETC.) excepto VIDRIO, CEMENTO, CALES Y YESOS</t>
  </si>
  <si>
    <t>23 (Exc. 23.1 y 23.5)</t>
  </si>
  <si>
    <t>FABRICACIÓN DE CEMENTO, CALES Y YESOS</t>
  </si>
  <si>
    <t>23.5</t>
  </si>
  <si>
    <t>METALURGIA FÉRREA, FABRICACIÓN DE PRODUCTOS DE HIERRO, ACERO Y FERROALEACIONES (SIDERURGIA) Y FUNDICIÓN DE ACERO Y HIERRO</t>
  </si>
  <si>
    <t>24 (Exc. 24.4-24.53 y 24.54)</t>
  </si>
  <si>
    <t>PRODUCCIÓN DE ALUMINIO</t>
  </si>
  <si>
    <t>24.42</t>
  </si>
  <si>
    <t>FABRICACIÓN DE PRODUCTOS METÁLICOS EXCEPTO MAQUINARIA Y EQUIPOS</t>
  </si>
  <si>
    <t>25</t>
  </si>
  <si>
    <t>FABRICACIÓN DE PRODUCTOS INFORMÁTICOS, ELECTRÓNICOS Y ÓPTICOS</t>
  </si>
  <si>
    <t>26</t>
  </si>
  <si>
    <t>FABRICACIÓN DE MATERIAL Y EQUIPO ELÉCTRICO</t>
  </si>
  <si>
    <t>27</t>
  </si>
  <si>
    <t>FABRICACIÓN DE MAQUINARIA Y EQUIPO</t>
  </si>
  <si>
    <t>28</t>
  </si>
  <si>
    <t>CONSTRUCCION DE VEHÍCULOS A MOTOR. MOTOCICLETAS Y BICICLETAS</t>
  </si>
  <si>
    <t>29-30.9</t>
  </si>
  <si>
    <t>CONSTRUCCION NAVAL</t>
  </si>
  <si>
    <t>30.1</t>
  </si>
  <si>
    <t>CONSTRUCCION DE OTROS MEDIOS DE TRANSPORTE</t>
  </si>
  <si>
    <t>30.2-30.3-30.4</t>
  </si>
  <si>
    <t>FABRICACIÓN DE MUEBLES</t>
  </si>
  <si>
    <t>31</t>
  </si>
  <si>
    <t>OTRAS INDUSTRIAS MANUFACTURERAS</t>
  </si>
  <si>
    <t>32</t>
  </si>
  <si>
    <t>SECCIÓN C: REPARACIÓN E INSTALACIÓN DE MAQUINARIA Y EQUIPO</t>
  </si>
  <si>
    <t>33</t>
  </si>
  <si>
    <t>PRODUCCIÓN, TRANSPORTE Y DISTRIBUCION DE ENERGIA ELECTRICA</t>
  </si>
  <si>
    <t>35.1</t>
  </si>
  <si>
    <t>PRODUCCIÓN DE GAS; DISTRIBUCIÓN POR TUBERÍA</t>
  </si>
  <si>
    <t>35.2</t>
  </si>
  <si>
    <t>SECCIÓN E: CAPTACIÓN, DEPURACIÓN Y DISTRIBUCIÓN DE AGUA</t>
  </si>
  <si>
    <t>36</t>
  </si>
  <si>
    <t>SECCIÓN E: RECOGIDA, TRATAMIENTO Y ELIMINACIÓN DE RESIDUOS; VALORIZACIÓN</t>
  </si>
  <si>
    <t>38</t>
  </si>
  <si>
    <t>SECCIÓN E: ACTIVIDADES DE DESCONTAMINACIÓN Y OTROS SERVICIOS DE GESTIÓN DE RESIDUOS</t>
  </si>
  <si>
    <t>39</t>
  </si>
  <si>
    <t>CONSTRUCCION Y OBRAS PUBLICAS</t>
  </si>
  <si>
    <t>41-42-43</t>
  </si>
  <si>
    <t>SECCIÓN G: VENTA Y REPARACIÓN DE VEHÍCULOS DE MOTOR Y MOTOCICLETAS</t>
  </si>
  <si>
    <t>45</t>
  </si>
  <si>
    <t>SECCIÓN G: COMERCIO AL POR MAYOR E INTERMEDIARIOS DEL COMERCIO, EXCEPTO DE VEHÍCULOS DE MOTOR Y MOTOCICLETAS</t>
  </si>
  <si>
    <t>46</t>
  </si>
  <si>
    <t>SECCIÓN G: COMERCIO AL POR MENOR, EXCEPTO DE VEHÍCULOS DE MOTOR Y MOTOCICLETAS</t>
  </si>
  <si>
    <t>47 (Exc 47.3)</t>
  </si>
  <si>
    <t>TRANSPORTE INTERURBANO POR FF. CC.</t>
  </si>
  <si>
    <t>49.1-49.2</t>
  </si>
  <si>
    <t>TRANSPORTE INTERURBANO POR CARRETERA (VIAJEROS, MERCANCIAS)</t>
  </si>
  <si>
    <t>49.39-49.4</t>
  </si>
  <si>
    <t>OTRAS EMPRESAS DE TRANSPORTE</t>
  </si>
  <si>
    <t>49.31- 49.32-49.5-50 a 51</t>
  </si>
  <si>
    <t>SECCIÓN H: ALMACENAMIENTO Y ACTIVIDADES ANEXAS AL TRANSPORTE</t>
  </si>
  <si>
    <t>52</t>
  </si>
  <si>
    <t>SECCIÓN H: ACTIVIDADES POSTALES Y DE CORREOS</t>
  </si>
  <si>
    <t>53</t>
  </si>
  <si>
    <t>SECCIÓN I: HOSTELERÍA</t>
  </si>
  <si>
    <t>55</t>
  </si>
  <si>
    <t>SECCIÓN I: SERVICIOS DE COMIDAS Y BEBIDAS</t>
  </si>
  <si>
    <t>56</t>
  </si>
  <si>
    <t>SECTION J: INFORMACIÓN Y COMUNICACIONES</t>
  </si>
  <si>
    <t>58-59-60-61-62-63.12-63.9</t>
  </si>
  <si>
    <t>SECCIÓN K: ACTIVIDADES FINANCIERAS Y DE SEGUROS</t>
  </si>
  <si>
    <t>64-65-66</t>
  </si>
  <si>
    <t>SECCIÓN L: ACTIVIDADES INMOBILIARIAS</t>
  </si>
  <si>
    <t>68</t>
  </si>
  <si>
    <t>SECCIÓN M: ACTIVIDADES PROFESIONALES, CIENTÍFICAS Y TÉCNICAS EXCEPTO INVESTIGACIÓN Y DESARROLLO</t>
  </si>
  <si>
    <t>69-70-71-73-74-75</t>
  </si>
  <si>
    <t>SECCIÓN M: INVESTIGACIÓN Y DESARROLLO</t>
  </si>
  <si>
    <t>72</t>
  </si>
  <si>
    <t>SECCIÓN N: ACTIVIDADES ADMINISTRATIVAS Y SERVICIOS AUXILIARES EXCEPTO ACTIVIDADES DE INVESTIGACIÓN</t>
  </si>
  <si>
    <t>77-78-79-80.1-80.2-81-82</t>
  </si>
  <si>
    <t>SECCIÓN O: ADMINISTRACIÓN PÚBLICA Y DEFENSA; SEGURIDAD SOCIAL OBLIGATORIA</t>
  </si>
  <si>
    <t>84.1-84.21-84.23-84.24</t>
  </si>
  <si>
    <t>DEFENSA Y CONSUMO MILITAR</t>
  </si>
  <si>
    <t>84.22</t>
  </si>
  <si>
    <t>SECCIÓN P: EDUCACIÓN</t>
  </si>
  <si>
    <t>85</t>
  </si>
  <si>
    <t>SECCIÓN Q: HOSPITAL ACTIVITIES</t>
  </si>
  <si>
    <t>86.1</t>
  </si>
  <si>
    <t>SECCIÓN Q: ACTIVIDADES DE SERVICIOS SOCIALES Y SANITARIAS EXCEPTO ACTIVIDADES HOSPITALARIAS</t>
  </si>
  <si>
    <t>86.2-86.9-87-88</t>
  </si>
  <si>
    <t>SECCIÓN R: ACTIVIDADES ARTÍSTICAS, RECREATIVAS Y DE ENTRETENIMIENTO</t>
  </si>
  <si>
    <t>90-91-92</t>
  </si>
  <si>
    <t>SECCIÓN R: ACTIVIDADES DEPORTIVAS, RECREATIVAS Y DE ENTRETENIMIENTO</t>
  </si>
  <si>
    <t>93</t>
  </si>
  <si>
    <t>SECCIÓN S: OTROS SERVICIOS</t>
  </si>
  <si>
    <t>94-95-96</t>
  </si>
  <si>
    <t>USOS DOMESTICOS</t>
  </si>
  <si>
    <t>97-98</t>
  </si>
  <si>
    <t>SECCIÓN U: ACTIVIDADES DE ORGANIZACIONES Y ORGANISMOS EXTRATERRITORIALES</t>
  </si>
  <si>
    <t>99</t>
  </si>
  <si>
    <t>OTROS USOS NO ESPECIFICADOS</t>
  </si>
  <si>
    <t>-</t>
  </si>
  <si>
    <t>LUGO</t>
  </si>
  <si>
    <t>EXTRACCIÓN DE MINERALES METÁLICOS</t>
  </si>
  <si>
    <t>07  (Exc. 07.21)</t>
  </si>
  <si>
    <t>INDUSTRIA DEL VIDRIO</t>
  </si>
  <si>
    <t>23.1</t>
  </si>
  <si>
    <t>SECCIÓN E: RECOGIDA Y TRATAMIENTO DE AGUAS RESIDUALES</t>
  </si>
  <si>
    <t>37</t>
  </si>
  <si>
    <t>SECCIÓN G: COMERCIO AL POR MENOR DE COMBUSTIBLE PARA LA AUTOMOCIÓN EN ESTABLECIMIENTOS ESPECIALIZADOS</t>
  </si>
  <si>
    <t>47.3</t>
  </si>
  <si>
    <t>OURENSE</t>
  </si>
  <si>
    <t>PONTEVEDRA</t>
  </si>
  <si>
    <t>FABRICACIÓN DE PRODUCTOS FARMACÉUTICOS</t>
  </si>
  <si>
    <t>21</t>
  </si>
  <si>
    <t>OTRAS INDUSTRIAS DE METALES NO FERROSOS</t>
  </si>
  <si>
    <t>24.4 (exc. 24.42) - 24.53 - 24.54</t>
  </si>
  <si>
    <t>SECCIÓN J: PROCESO DE DATOS, HOSTINGS Y ACTIVIDADES RELACIONADAS (DATA CENTRES)</t>
  </si>
  <si>
    <t>63.11</t>
  </si>
  <si>
    <t>SECCIÓN N: ACTIVIDADES DE INVESTIGACIÓN</t>
  </si>
  <si>
    <t>80.3</t>
  </si>
  <si>
    <t>GLP Autogas</t>
  </si>
  <si>
    <t>BUTANO</t>
  </si>
  <si>
    <t>PROPANO</t>
  </si>
  <si>
    <t>Energia (MWh)</t>
  </si>
  <si>
    <t xml:space="preserve">EXTRACCION Y ACTIVIDADES DE APOYO A LA EXTRACCION  DE PETRÓLEO Y GAS (PROSPECCIÓN, PERFORACIÓN, SONDEO, DRENAJE Y BOMBEO DE TERCEROS, ETC.) </t>
  </si>
  <si>
    <t>06 - 09.1</t>
  </si>
  <si>
    <t>EXTRACCIÓN DE MINERALES DE URANIO Y TORIO</t>
  </si>
  <si>
    <t>07.21</t>
  </si>
  <si>
    <t>ACTIVIDADES DE APOYO A OTRAS INDUSTRIAS EXTRACTIVAS (PROSPECCIÓN, PERFORACIÓN, SONDEO, DRENAJE Y BOMBEO DE TERCEROS, VOLADURAS)</t>
  </si>
  <si>
    <t>09.9</t>
  </si>
  <si>
    <t>INDUSTRIA DEL TABACO</t>
  </si>
  <si>
    <t>12</t>
  </si>
  <si>
    <t>FABRICACIÓN DE PASTA DE PAPEL</t>
  </si>
  <si>
    <t>17.11</t>
  </si>
  <si>
    <t>COQUERIAS</t>
  </si>
  <si>
    <t>19.1</t>
  </si>
  <si>
    <t>SUMINISTRO DE VAPOR Y AIRE ACONDICIONADO</t>
  </si>
  <si>
    <t>35.3</t>
  </si>
  <si>
    <t>SECCIÓN Q: ACTIVIDADES HOSPITALARIAS</t>
  </si>
  <si>
    <t>Codigo CNAE</t>
  </si>
  <si>
    <t>Descripcion CNAE</t>
  </si>
  <si>
    <t>Total Provincia por sector de actividad</t>
  </si>
  <si>
    <t>Total Galicia por sector de actividad</t>
  </si>
  <si>
    <t>Comunidad Autónoma</t>
  </si>
  <si>
    <t>Comunidad autónoma</t>
  </si>
  <si>
    <t>EXTRACCION Y ACTIVIDADES DE APOYO A LA EXTRACCION  DE PETRÓLEO Y GAS (PROSPECCIÓN, PERFORACIÓN, SONDEO, DRENAJE Y BOMBEO DE TERCEROS,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</si>
</sst>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,000.00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rgb="FF6699CC"/>
      </patternFill>
    </fill>
    <fill>
      <patternFill patternType="solid">
        <fgColor theme="0"/>
        <bgColor rgb="FFF1F1F1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000000"/>
      </bottom>
      <diagonal/>
    </border>
  </borders>
  <cellStyleXfs count="3">
    <xf numFmtId="0" fontId="0" fillId="0" borderId="0"/>
    <xf numFmtId="0" fontId="2" fillId="0" borderId="0" applyNumberFormat="0" applyBorder="0" applyProtection="0"/>
    <xf numFmtId="164" fontId="3" fillId="0" borderId="0" applyBorder="0" applyProtection="0">
      <alignment horizontal="center" vertical="center"/>
    </xf>
  </cellStyleXfs>
  <cellXfs count="31">
    <xf numFmtId="0" fontId="0" fillId="0" borderId="0" xfId="0"/>
    <xf numFmtId="0" fontId="1" fillId="3" borderId="1" xfId="0" applyNumberFormat="1" applyFont="1" applyFill="1" applyBorder="1" applyAlignment="1" applyProtection="1">
      <alignment horizontal="center" vertical="center"/>
    </xf>
    <xf numFmtId="4" fontId="1" fillId="3" borderId="1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/>
    </xf>
    <xf numFmtId="0" fontId="0" fillId="4" borderId="1" xfId="0" applyNumberFormat="1" applyFill="1" applyBorder="1" applyAlignment="1" applyProtection="1"/>
    <xf numFmtId="4" fontId="0" fillId="4" borderId="1" xfId="0" applyNumberFormat="1" applyFill="1" applyBorder="1" applyAlignment="1" applyProtection="1">
      <alignment horizontal="center"/>
    </xf>
    <xf numFmtId="0" fontId="0" fillId="2" borderId="1" xfId="0" applyNumberFormat="1" applyFill="1" applyBorder="1" applyAlignment="1" applyProtection="1"/>
    <xf numFmtId="4" fontId="0" fillId="2" borderId="1" xfId="0" applyNumberFormat="1" applyFill="1" applyBorder="1" applyAlignment="1" applyProtection="1">
      <alignment horizontal="center"/>
    </xf>
    <xf numFmtId="0" fontId="0" fillId="0" borderId="1" xfId="0" applyNumberFormat="1" applyFill="1" applyBorder="1" applyAlignment="1" applyProtection="1">
      <alignment vertical="center"/>
    </xf>
    <xf numFmtId="0" fontId="0" fillId="5" borderId="1" xfId="0" applyNumberFormat="1" applyFill="1" applyBorder="1" applyAlignment="1" applyProtection="1">
      <alignment vertical="center"/>
    </xf>
    <xf numFmtId="3" fontId="0" fillId="5" borderId="1" xfId="0" applyNumberFormat="1" applyFill="1" applyBorder="1" applyAlignment="1" applyProtection="1">
      <alignment horizontal="center" vertical="center"/>
    </xf>
    <xf numFmtId="4" fontId="0" fillId="5" borderId="1" xfId="0" applyNumberFormat="1" applyFill="1" applyBorder="1" applyAlignment="1" applyProtection="1">
      <alignment horizontal="center" vertical="center"/>
    </xf>
    <xf numFmtId="3" fontId="1" fillId="3" borderId="1" xfId="0" applyNumberFormat="1" applyFont="1" applyFill="1" applyBorder="1" applyAlignment="1" applyProtection="1">
      <alignment horizontal="center" vertical="center"/>
    </xf>
    <xf numFmtId="3" fontId="0" fillId="4" borderId="1" xfId="0" applyNumberFormat="1" applyFill="1" applyBorder="1" applyAlignment="1" applyProtection="1">
      <alignment horizontal="center"/>
    </xf>
    <xf numFmtId="3" fontId="0" fillId="2" borderId="1" xfId="0" applyNumberFormat="1" applyFill="1" applyBorder="1" applyAlignment="1" applyProtection="1">
      <alignment horizontal="center"/>
    </xf>
    <xf numFmtId="3" fontId="0" fillId="0" borderId="0" xfId="0" applyNumberFormat="1"/>
    <xf numFmtId="4" fontId="0" fillId="0" borderId="0" xfId="0" applyNumberFormat="1"/>
    <xf numFmtId="0" fontId="0" fillId="0" borderId="0" xfId="0" applyNumberFormat="1" applyFill="1" applyAlignment="1" applyProtection="1">
      <alignment vertical="center"/>
    </xf>
    <xf numFmtId="0" fontId="0" fillId="0" borderId="1" xfId="0" applyNumberFormat="1" applyFill="1" applyBorder="1" applyAlignment="1" applyProtection="1">
      <alignment horizontal="center" vertical="center"/>
    </xf>
    <xf numFmtId="0" fontId="0" fillId="0" borderId="0" xfId="0" applyNumberFormat="1" applyFill="1" applyAlignment="1" applyProtection="1">
      <alignment horizontal="center" vertical="center"/>
    </xf>
    <xf numFmtId="0" fontId="0" fillId="0" borderId="0" xfId="0" applyAlignment="1">
      <alignment horizontal="center"/>
    </xf>
    <xf numFmtId="0" fontId="0" fillId="0" borderId="0" xfId="0" applyNumberFormat="1" applyFill="1" applyAlignment="1" applyProtection="1"/>
    <xf numFmtId="0" fontId="0" fillId="0" borderId="5" xfId="0" applyNumberFormat="1" applyFill="1" applyBorder="1" applyAlignment="1" applyProtection="1">
      <alignment horizontal="center"/>
    </xf>
    <xf numFmtId="0" fontId="0" fillId="5" borderId="1" xfId="0" applyNumberFormat="1" applyFill="1" applyBorder="1" applyAlignment="1" applyProtection="1">
      <alignment horizontal="left" vertical="center"/>
    </xf>
    <xf numFmtId="4" fontId="0" fillId="0" borderId="0" xfId="0" applyNumberFormat="1" applyFill="1" applyAlignment="1" applyProtection="1">
      <alignment vertical="center"/>
    </xf>
    <xf numFmtId="0" fontId="1" fillId="3" borderId="2" xfId="0" applyNumberFormat="1" applyFont="1" applyFill="1" applyBorder="1" applyAlignment="1" applyProtection="1">
      <alignment horizontal="center" vertical="center"/>
    </xf>
    <xf numFmtId="0" fontId="1" fillId="3" borderId="3" xfId="0" applyNumberFormat="1" applyFont="1" applyFill="1" applyBorder="1" applyAlignment="1" applyProtection="1">
      <alignment horizontal="center" vertical="center"/>
    </xf>
    <xf numFmtId="0" fontId="1" fillId="3" borderId="4" xfId="0" applyNumberFormat="1" applyFont="1" applyFill="1" applyBorder="1" applyAlignment="1" applyProtection="1">
      <alignment horizontal="center" vertical="center"/>
    </xf>
    <xf numFmtId="4" fontId="1" fillId="3" borderId="2" xfId="0" applyNumberFormat="1" applyFont="1" applyFill="1" applyBorder="1" applyAlignment="1" applyProtection="1">
      <alignment horizontal="center" vertical="center"/>
    </xf>
    <xf numFmtId="4" fontId="1" fillId="3" borderId="3" xfId="0" applyNumberFormat="1" applyFont="1" applyFill="1" applyBorder="1" applyAlignment="1" applyProtection="1">
      <alignment horizontal="center" vertical="center"/>
    </xf>
    <xf numFmtId="4" fontId="1" fillId="3" borderId="4" xfId="0" applyNumberFormat="1" applyFont="1" applyFill="1" applyBorder="1" applyAlignment="1" applyProtection="1">
      <alignment horizontal="center" vertical="center"/>
    </xf>
  </cellXfs>
  <cellStyles count="3">
    <cellStyle name="Normal" xfId="0" builtinId="0"/>
    <cellStyle name="Normal 2" xfId="2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4"/>
  <sheetViews>
    <sheetView zoomScale="69" zoomScaleNormal="69" workbookViewId="0">
      <pane ySplit="2" topLeftCell="A3" activePane="bottomLeft" state="frozen"/>
      <selection pane="bottomLeft" activeCell="F294" sqref="F294"/>
    </sheetView>
  </sheetViews>
  <sheetFormatPr baseColWidth="10" defaultRowHeight="15" x14ac:dyDescent="0.25"/>
  <cols>
    <col min="1" max="1" width="13" bestFit="1" customWidth="1"/>
    <col min="2" max="2" width="70.7109375" customWidth="1"/>
    <col min="3" max="3" width="28.7109375" customWidth="1"/>
    <col min="4" max="4" width="24.5703125" style="15" bestFit="1" customWidth="1"/>
    <col min="5" max="5" width="16.28515625" customWidth="1"/>
    <col min="6" max="6" width="12.7109375" bestFit="1" customWidth="1"/>
    <col min="7" max="7" width="21.42578125" style="20" customWidth="1"/>
    <col min="8" max="8" width="74.28515625" customWidth="1"/>
    <col min="9" max="9" width="24" customWidth="1"/>
    <col min="10" max="10" width="24.5703125" bestFit="1" customWidth="1"/>
    <col min="11" max="11" width="14.42578125" bestFit="1" customWidth="1"/>
  </cols>
  <sheetData>
    <row r="1" spans="1:11" x14ac:dyDescent="0.25">
      <c r="A1" s="25" t="s">
        <v>170</v>
      </c>
      <c r="B1" s="26"/>
      <c r="C1" s="26"/>
      <c r="D1" s="26"/>
      <c r="E1" s="27"/>
      <c r="F1" s="17"/>
      <c r="G1" s="25" t="s">
        <v>171</v>
      </c>
      <c r="H1" s="26"/>
      <c r="I1" s="26"/>
      <c r="J1" s="26"/>
      <c r="K1" s="27"/>
    </row>
    <row r="2" spans="1:11" x14ac:dyDescent="0.25">
      <c r="A2" s="1" t="s">
        <v>1</v>
      </c>
      <c r="B2" s="1" t="s">
        <v>169</v>
      </c>
      <c r="C2" s="1" t="s">
        <v>168</v>
      </c>
      <c r="D2" s="1" t="s">
        <v>3</v>
      </c>
      <c r="E2" s="1" t="s">
        <v>152</v>
      </c>
      <c r="F2" s="17"/>
      <c r="G2" s="1" t="s">
        <v>172</v>
      </c>
      <c r="H2" s="1" t="s">
        <v>169</v>
      </c>
      <c r="I2" s="1" t="s">
        <v>168</v>
      </c>
      <c r="J2" s="1" t="s">
        <v>3</v>
      </c>
      <c r="K2" s="1" t="s">
        <v>152</v>
      </c>
    </row>
    <row r="3" spans="1:11" x14ac:dyDescent="0.25">
      <c r="A3" s="8" t="s">
        <v>6</v>
      </c>
      <c r="B3" s="9" t="s">
        <v>8</v>
      </c>
      <c r="C3" s="9" t="s">
        <v>9</v>
      </c>
      <c r="D3" s="10">
        <v>2900</v>
      </c>
      <c r="E3" s="11">
        <v>61052.25</v>
      </c>
      <c r="F3" s="17"/>
      <c r="G3" s="18" t="s">
        <v>0</v>
      </c>
      <c r="H3" s="9" t="s">
        <v>8</v>
      </c>
      <c r="I3" s="9" t="s">
        <v>9</v>
      </c>
      <c r="J3" s="10">
        <f>SUMIFS($D$3:$D$293,$C$3:$C$293,I3)</f>
        <v>8840</v>
      </c>
      <c r="K3" s="11">
        <f>SUMIFS($E$3:$E$293,$C$3:$C$293,I3)</f>
        <v>159336.91999999998</v>
      </c>
    </row>
    <row r="4" spans="1:11" x14ac:dyDescent="0.25">
      <c r="A4" s="8" t="s">
        <v>6</v>
      </c>
      <c r="B4" s="9" t="s">
        <v>10</v>
      </c>
      <c r="C4" s="9" t="s">
        <v>11</v>
      </c>
      <c r="D4" s="10">
        <v>59</v>
      </c>
      <c r="E4" s="11">
        <v>5289.8</v>
      </c>
      <c r="F4" s="17"/>
      <c r="G4" s="18" t="s">
        <v>0</v>
      </c>
      <c r="H4" s="9" t="s">
        <v>10</v>
      </c>
      <c r="I4" s="9" t="s">
        <v>11</v>
      </c>
      <c r="J4" s="10">
        <f t="shared" ref="J4:J67" si="0">SUMIFS($D$3:$D$293,$C$3:$C$293,I4)</f>
        <v>176</v>
      </c>
      <c r="K4" s="11">
        <f t="shared" ref="K4:K67" si="1">SUMIFS($E$3:$E$293,$C$3:$C$293,I4)</f>
        <v>7510.99</v>
      </c>
    </row>
    <row r="5" spans="1:11" x14ac:dyDescent="0.25">
      <c r="A5" s="8" t="s">
        <v>6</v>
      </c>
      <c r="B5" s="9" t="s">
        <v>12</v>
      </c>
      <c r="C5" s="9" t="s">
        <v>13</v>
      </c>
      <c r="D5" s="10">
        <v>50</v>
      </c>
      <c r="E5" s="11">
        <v>13283.91</v>
      </c>
      <c r="F5" s="17"/>
      <c r="G5" s="18" t="s">
        <v>0</v>
      </c>
      <c r="H5" s="9" t="s">
        <v>12</v>
      </c>
      <c r="I5" s="9" t="s">
        <v>13</v>
      </c>
      <c r="J5" s="10">
        <f t="shared" si="0"/>
        <v>128</v>
      </c>
      <c r="K5" s="11">
        <f t="shared" si="1"/>
        <v>39760.42</v>
      </c>
    </row>
    <row r="6" spans="1:11" x14ac:dyDescent="0.25">
      <c r="A6" s="8" t="s">
        <v>6</v>
      </c>
      <c r="B6" s="9" t="s">
        <v>14</v>
      </c>
      <c r="C6" s="9" t="s">
        <v>15</v>
      </c>
      <c r="D6" s="10">
        <v>41</v>
      </c>
      <c r="E6" s="11">
        <v>1261.1199999999999</v>
      </c>
      <c r="F6" s="17"/>
      <c r="G6" s="18" t="s">
        <v>0</v>
      </c>
      <c r="H6" s="9" t="s">
        <v>14</v>
      </c>
      <c r="I6" s="9" t="s">
        <v>15</v>
      </c>
      <c r="J6" s="10">
        <f t="shared" si="0"/>
        <v>141</v>
      </c>
      <c r="K6" s="11">
        <f t="shared" si="1"/>
        <v>4492.53</v>
      </c>
    </row>
    <row r="7" spans="1:11" x14ac:dyDescent="0.25">
      <c r="A7" s="8" t="s">
        <v>6</v>
      </c>
      <c r="B7" s="9" t="s">
        <v>153</v>
      </c>
      <c r="C7" s="9" t="s">
        <v>154</v>
      </c>
      <c r="D7" s="10">
        <v>63</v>
      </c>
      <c r="E7" s="11">
        <v>231.48</v>
      </c>
      <c r="F7" s="17"/>
      <c r="G7" s="18" t="s">
        <v>0</v>
      </c>
      <c r="H7" s="9" t="s">
        <v>153</v>
      </c>
      <c r="I7" s="9" t="s">
        <v>154</v>
      </c>
      <c r="J7" s="10">
        <f t="shared" si="0"/>
        <v>159</v>
      </c>
      <c r="K7" s="11">
        <f t="shared" si="1"/>
        <v>668.57999999999993</v>
      </c>
    </row>
    <row r="8" spans="1:11" x14ac:dyDescent="0.25">
      <c r="A8" s="8" t="s">
        <v>6</v>
      </c>
      <c r="B8" s="9" t="s">
        <v>131</v>
      </c>
      <c r="C8" s="9" t="s">
        <v>132</v>
      </c>
      <c r="D8" s="10">
        <v>8</v>
      </c>
      <c r="E8" s="11">
        <v>6442.57</v>
      </c>
      <c r="F8" s="17"/>
      <c r="G8" s="18" t="s">
        <v>0</v>
      </c>
      <c r="H8" s="9" t="s">
        <v>131</v>
      </c>
      <c r="I8" s="9" t="s">
        <v>132</v>
      </c>
      <c r="J8" s="10">
        <f t="shared" si="0"/>
        <v>22</v>
      </c>
      <c r="K8" s="11">
        <f t="shared" si="1"/>
        <v>20174.93</v>
      </c>
    </row>
    <row r="9" spans="1:11" x14ac:dyDescent="0.25">
      <c r="A9" s="8" t="s">
        <v>6</v>
      </c>
      <c r="B9" s="9" t="s">
        <v>155</v>
      </c>
      <c r="C9" s="9" t="s">
        <v>156</v>
      </c>
      <c r="D9" s="10">
        <v>1</v>
      </c>
      <c r="E9" s="11">
        <v>3.61</v>
      </c>
      <c r="F9" s="17"/>
      <c r="G9" s="18" t="s">
        <v>0</v>
      </c>
      <c r="H9" s="9" t="s">
        <v>155</v>
      </c>
      <c r="I9" s="9" t="s">
        <v>156</v>
      </c>
      <c r="J9" s="10">
        <f t="shared" si="0"/>
        <v>1</v>
      </c>
      <c r="K9" s="11">
        <f t="shared" si="1"/>
        <v>3.61</v>
      </c>
    </row>
    <row r="10" spans="1:11" x14ac:dyDescent="0.25">
      <c r="A10" s="8" t="s">
        <v>6</v>
      </c>
      <c r="B10" s="9" t="s">
        <v>16</v>
      </c>
      <c r="C10" s="9" t="s">
        <v>17</v>
      </c>
      <c r="D10" s="10">
        <v>59</v>
      </c>
      <c r="E10" s="11">
        <v>13979.86</v>
      </c>
      <c r="F10" s="17"/>
      <c r="G10" s="18" t="s">
        <v>0</v>
      </c>
      <c r="H10" s="9" t="s">
        <v>16</v>
      </c>
      <c r="I10" s="9" t="s">
        <v>17</v>
      </c>
      <c r="J10" s="10">
        <f t="shared" si="0"/>
        <v>198</v>
      </c>
      <c r="K10" s="11">
        <f t="shared" si="1"/>
        <v>62378.14</v>
      </c>
    </row>
    <row r="11" spans="1:11" x14ac:dyDescent="0.25">
      <c r="A11" s="8" t="s">
        <v>6</v>
      </c>
      <c r="B11" s="9" t="s">
        <v>157</v>
      </c>
      <c r="C11" s="9" t="s">
        <v>158</v>
      </c>
      <c r="D11" s="10">
        <v>1</v>
      </c>
      <c r="E11" s="11">
        <v>6</v>
      </c>
      <c r="F11" s="17"/>
      <c r="G11" s="18" t="s">
        <v>0</v>
      </c>
      <c r="H11" s="9" t="s">
        <v>157</v>
      </c>
      <c r="I11" s="9" t="s">
        <v>158</v>
      </c>
      <c r="J11" s="10">
        <f t="shared" si="0"/>
        <v>2</v>
      </c>
      <c r="K11" s="11">
        <f t="shared" si="1"/>
        <v>15</v>
      </c>
    </row>
    <row r="12" spans="1:11" x14ac:dyDescent="0.25">
      <c r="A12" s="8" t="s">
        <v>6</v>
      </c>
      <c r="B12" s="9" t="s">
        <v>18</v>
      </c>
      <c r="C12" s="9" t="s">
        <v>19</v>
      </c>
      <c r="D12" s="10">
        <v>664</v>
      </c>
      <c r="E12" s="11">
        <v>189783.18</v>
      </c>
      <c r="F12" s="17"/>
      <c r="G12" s="18" t="s">
        <v>0</v>
      </c>
      <c r="H12" s="9" t="s">
        <v>18</v>
      </c>
      <c r="I12" s="9" t="s">
        <v>19</v>
      </c>
      <c r="J12" s="10">
        <f t="shared" si="0"/>
        <v>1688</v>
      </c>
      <c r="K12" s="11">
        <f t="shared" si="1"/>
        <v>572898.65</v>
      </c>
    </row>
    <row r="13" spans="1:11" x14ac:dyDescent="0.25">
      <c r="A13" s="8" t="s">
        <v>6</v>
      </c>
      <c r="B13" s="9" t="s">
        <v>20</v>
      </c>
      <c r="C13" s="9" t="s">
        <v>21</v>
      </c>
      <c r="D13" s="10">
        <v>57</v>
      </c>
      <c r="E13" s="11">
        <v>40732.300000000003</v>
      </c>
      <c r="F13" s="17"/>
      <c r="G13" s="18" t="s">
        <v>0</v>
      </c>
      <c r="H13" s="9" t="s">
        <v>20</v>
      </c>
      <c r="I13" s="9" t="s">
        <v>21</v>
      </c>
      <c r="J13" s="10">
        <f t="shared" si="0"/>
        <v>781</v>
      </c>
      <c r="K13" s="11">
        <f t="shared" si="1"/>
        <v>68349.37000000001</v>
      </c>
    </row>
    <row r="14" spans="1:11" x14ac:dyDescent="0.25">
      <c r="A14" s="8" t="s">
        <v>6</v>
      </c>
      <c r="B14" s="9" t="s">
        <v>159</v>
      </c>
      <c r="C14" s="9" t="s">
        <v>160</v>
      </c>
      <c r="D14" s="10">
        <v>2</v>
      </c>
      <c r="E14" s="11">
        <v>1.84</v>
      </c>
      <c r="F14" s="17"/>
      <c r="G14" s="18" t="s">
        <v>0</v>
      </c>
      <c r="H14" s="9" t="s">
        <v>159</v>
      </c>
      <c r="I14" s="9" t="s">
        <v>160</v>
      </c>
      <c r="J14" s="10">
        <f t="shared" si="0"/>
        <v>4</v>
      </c>
      <c r="K14" s="11">
        <f t="shared" si="1"/>
        <v>7.8500000000000005</v>
      </c>
    </row>
    <row r="15" spans="1:11" x14ac:dyDescent="0.25">
      <c r="A15" s="8" t="s">
        <v>6</v>
      </c>
      <c r="B15" s="9" t="s">
        <v>22</v>
      </c>
      <c r="C15" s="9" t="s">
        <v>23</v>
      </c>
      <c r="D15" s="10">
        <v>581</v>
      </c>
      <c r="E15" s="11">
        <v>11732.42</v>
      </c>
      <c r="F15" s="17"/>
      <c r="G15" s="18" t="s">
        <v>0</v>
      </c>
      <c r="H15" s="9" t="s">
        <v>22</v>
      </c>
      <c r="I15" s="9" t="s">
        <v>23</v>
      </c>
      <c r="J15" s="10">
        <f t="shared" si="0"/>
        <v>1251</v>
      </c>
      <c r="K15" s="11">
        <f t="shared" si="1"/>
        <v>33455.72</v>
      </c>
    </row>
    <row r="16" spans="1:11" x14ac:dyDescent="0.25">
      <c r="A16" s="8" t="s">
        <v>6</v>
      </c>
      <c r="B16" s="9" t="s">
        <v>24</v>
      </c>
      <c r="C16" s="9" t="s">
        <v>25</v>
      </c>
      <c r="D16" s="10">
        <v>486</v>
      </c>
      <c r="E16" s="11">
        <v>356543.59</v>
      </c>
      <c r="F16" s="17"/>
      <c r="G16" s="18" t="s">
        <v>0</v>
      </c>
      <c r="H16" s="9" t="s">
        <v>24</v>
      </c>
      <c r="I16" s="9" t="s">
        <v>25</v>
      </c>
      <c r="J16" s="10">
        <f t="shared" si="0"/>
        <v>1458</v>
      </c>
      <c r="K16" s="11">
        <f t="shared" si="1"/>
        <v>643245.14</v>
      </c>
    </row>
    <row r="17" spans="1:11" x14ac:dyDescent="0.25">
      <c r="A17" s="8" t="s">
        <v>6</v>
      </c>
      <c r="B17" s="9" t="s">
        <v>161</v>
      </c>
      <c r="C17" s="9" t="s">
        <v>162</v>
      </c>
      <c r="D17" s="10">
        <v>2</v>
      </c>
      <c r="E17" s="11">
        <v>38.07</v>
      </c>
      <c r="F17" s="17"/>
      <c r="G17" s="18" t="s">
        <v>0</v>
      </c>
      <c r="H17" s="9" t="s">
        <v>161</v>
      </c>
      <c r="I17" s="9" t="s">
        <v>162</v>
      </c>
      <c r="J17" s="10">
        <f t="shared" si="0"/>
        <v>4</v>
      </c>
      <c r="K17" s="11">
        <f t="shared" si="1"/>
        <v>79.069999999999993</v>
      </c>
    </row>
    <row r="18" spans="1:11" x14ac:dyDescent="0.25">
      <c r="A18" s="8" t="s">
        <v>6</v>
      </c>
      <c r="B18" s="9" t="s">
        <v>26</v>
      </c>
      <c r="C18" s="9" t="s">
        <v>27</v>
      </c>
      <c r="D18" s="10">
        <v>89</v>
      </c>
      <c r="E18" s="11">
        <v>13295.13</v>
      </c>
      <c r="F18" s="17"/>
      <c r="G18" s="18" t="s">
        <v>0</v>
      </c>
      <c r="H18" s="9" t="s">
        <v>26</v>
      </c>
      <c r="I18" s="9" t="s">
        <v>27</v>
      </c>
      <c r="J18" s="10">
        <f t="shared" si="0"/>
        <v>190</v>
      </c>
      <c r="K18" s="11">
        <f t="shared" si="1"/>
        <v>23173.46</v>
      </c>
    </row>
    <row r="19" spans="1:11" x14ac:dyDescent="0.25">
      <c r="A19" s="8" t="s">
        <v>6</v>
      </c>
      <c r="B19" s="9" t="s">
        <v>28</v>
      </c>
      <c r="C19" s="9" t="s">
        <v>29</v>
      </c>
      <c r="D19" s="10">
        <v>128</v>
      </c>
      <c r="E19" s="11">
        <v>10195.24</v>
      </c>
      <c r="F19" s="17"/>
      <c r="G19" s="18" t="s">
        <v>0</v>
      </c>
      <c r="H19" s="9" t="s">
        <v>28</v>
      </c>
      <c r="I19" s="9" t="s">
        <v>29</v>
      </c>
      <c r="J19" s="10">
        <f t="shared" si="0"/>
        <v>296</v>
      </c>
      <c r="K19" s="11">
        <f t="shared" si="1"/>
        <v>13213.46</v>
      </c>
    </row>
    <row r="20" spans="1:11" x14ac:dyDescent="0.25">
      <c r="A20" s="8" t="s">
        <v>6</v>
      </c>
      <c r="B20" s="9" t="s">
        <v>163</v>
      </c>
      <c r="C20" s="9" t="s">
        <v>164</v>
      </c>
      <c r="D20" s="10">
        <v>1</v>
      </c>
      <c r="E20" s="11">
        <v>0.32</v>
      </c>
      <c r="F20" s="17"/>
      <c r="G20" s="18" t="s">
        <v>0</v>
      </c>
      <c r="H20" s="9" t="s">
        <v>163</v>
      </c>
      <c r="I20" s="9" t="s">
        <v>164</v>
      </c>
      <c r="J20" s="10">
        <f t="shared" si="0"/>
        <v>2</v>
      </c>
      <c r="K20" s="11">
        <f t="shared" si="1"/>
        <v>1.49</v>
      </c>
    </row>
    <row r="21" spans="1:11" x14ac:dyDescent="0.25">
      <c r="A21" s="8" t="s">
        <v>6</v>
      </c>
      <c r="B21" s="9" t="s">
        <v>30</v>
      </c>
      <c r="C21" s="9" t="s">
        <v>31</v>
      </c>
      <c r="D21" s="10">
        <v>2</v>
      </c>
      <c r="E21" s="11">
        <v>236123.8</v>
      </c>
      <c r="F21" s="17"/>
      <c r="G21" s="18" t="s">
        <v>0</v>
      </c>
      <c r="H21" s="9" t="s">
        <v>30</v>
      </c>
      <c r="I21" s="9" t="s">
        <v>31</v>
      </c>
      <c r="J21" s="10">
        <f t="shared" si="0"/>
        <v>7</v>
      </c>
      <c r="K21" s="11">
        <f t="shared" si="1"/>
        <v>236171.12999999998</v>
      </c>
    </row>
    <row r="22" spans="1:11" x14ac:dyDescent="0.25">
      <c r="A22" s="8" t="s">
        <v>6</v>
      </c>
      <c r="B22" s="9" t="s">
        <v>32</v>
      </c>
      <c r="C22" s="9" t="s">
        <v>33</v>
      </c>
      <c r="D22" s="10">
        <v>448</v>
      </c>
      <c r="E22" s="11">
        <v>88927.74</v>
      </c>
      <c r="F22" s="17"/>
      <c r="G22" s="18" t="s">
        <v>0</v>
      </c>
      <c r="H22" s="9" t="s">
        <v>32</v>
      </c>
      <c r="I22" s="9" t="s">
        <v>33</v>
      </c>
      <c r="J22" s="10">
        <f t="shared" si="0"/>
        <v>792</v>
      </c>
      <c r="K22" s="11">
        <f t="shared" si="1"/>
        <v>126080.75000000001</v>
      </c>
    </row>
    <row r="23" spans="1:11" x14ac:dyDescent="0.25">
      <c r="A23" s="8" t="s">
        <v>6</v>
      </c>
      <c r="B23" s="9" t="s">
        <v>141</v>
      </c>
      <c r="C23" s="9" t="s">
        <v>142</v>
      </c>
      <c r="D23" s="10">
        <v>8</v>
      </c>
      <c r="E23" s="11">
        <v>2516.8200000000002</v>
      </c>
      <c r="F23" s="17"/>
      <c r="G23" s="18" t="s">
        <v>0</v>
      </c>
      <c r="H23" s="9" t="s">
        <v>141</v>
      </c>
      <c r="I23" s="9" t="s">
        <v>142</v>
      </c>
      <c r="J23" s="10">
        <f t="shared" si="0"/>
        <v>26</v>
      </c>
      <c r="K23" s="11">
        <f t="shared" si="1"/>
        <v>22270.84</v>
      </c>
    </row>
    <row r="24" spans="1:11" x14ac:dyDescent="0.25">
      <c r="A24" s="8" t="s">
        <v>6</v>
      </c>
      <c r="B24" s="9" t="s">
        <v>34</v>
      </c>
      <c r="C24" s="9" t="s">
        <v>35</v>
      </c>
      <c r="D24" s="10">
        <v>49</v>
      </c>
      <c r="E24" s="11">
        <v>37417.919999999998</v>
      </c>
      <c r="F24" s="17"/>
      <c r="G24" s="18" t="s">
        <v>0</v>
      </c>
      <c r="H24" s="9" t="s">
        <v>34</v>
      </c>
      <c r="I24" s="9" t="s">
        <v>35</v>
      </c>
      <c r="J24" s="10">
        <f t="shared" si="0"/>
        <v>191</v>
      </c>
      <c r="K24" s="11">
        <f t="shared" si="1"/>
        <v>129510</v>
      </c>
    </row>
    <row r="25" spans="1:11" x14ac:dyDescent="0.25">
      <c r="A25" s="8" t="s">
        <v>6</v>
      </c>
      <c r="B25" s="9" t="s">
        <v>36</v>
      </c>
      <c r="C25" s="9" t="s">
        <v>37</v>
      </c>
      <c r="D25" s="10">
        <v>216</v>
      </c>
      <c r="E25" s="11">
        <v>231829.9</v>
      </c>
      <c r="F25" s="17"/>
      <c r="G25" s="18" t="s">
        <v>0</v>
      </c>
      <c r="H25" s="9" t="s">
        <v>36</v>
      </c>
      <c r="I25" s="9" t="s">
        <v>37</v>
      </c>
      <c r="J25" s="10">
        <f t="shared" si="0"/>
        <v>641</v>
      </c>
      <c r="K25" s="11">
        <f t="shared" si="1"/>
        <v>311256.36</v>
      </c>
    </row>
    <row r="26" spans="1:11" x14ac:dyDescent="0.25">
      <c r="A26" s="8" t="s">
        <v>6</v>
      </c>
      <c r="B26" s="9" t="s">
        <v>133</v>
      </c>
      <c r="C26" s="9" t="s">
        <v>134</v>
      </c>
      <c r="D26" s="10">
        <v>23</v>
      </c>
      <c r="E26" s="11">
        <v>720.89</v>
      </c>
      <c r="F26" s="17"/>
      <c r="G26" s="18" t="s">
        <v>0</v>
      </c>
      <c r="H26" s="9" t="s">
        <v>133</v>
      </c>
      <c r="I26" s="9" t="s">
        <v>134</v>
      </c>
      <c r="J26" s="10">
        <f t="shared" si="0"/>
        <v>51</v>
      </c>
      <c r="K26" s="11">
        <f t="shared" si="1"/>
        <v>5735.36</v>
      </c>
    </row>
    <row r="27" spans="1:11" x14ac:dyDescent="0.25">
      <c r="A27" s="8" t="s">
        <v>6</v>
      </c>
      <c r="B27" s="9" t="s">
        <v>38</v>
      </c>
      <c r="C27" s="9" t="s">
        <v>39</v>
      </c>
      <c r="D27" s="10">
        <v>14</v>
      </c>
      <c r="E27" s="11">
        <v>6714.68</v>
      </c>
      <c r="F27" s="17"/>
      <c r="G27" s="18" t="s">
        <v>0</v>
      </c>
      <c r="H27" s="9" t="s">
        <v>38</v>
      </c>
      <c r="I27" s="9" t="s">
        <v>39</v>
      </c>
      <c r="J27" s="10">
        <f t="shared" si="0"/>
        <v>45</v>
      </c>
      <c r="K27" s="11">
        <f t="shared" si="1"/>
        <v>29475.69</v>
      </c>
    </row>
    <row r="28" spans="1:11" x14ac:dyDescent="0.25">
      <c r="A28" s="8" t="s">
        <v>6</v>
      </c>
      <c r="B28" s="9" t="s">
        <v>40</v>
      </c>
      <c r="C28" s="9" t="s">
        <v>41</v>
      </c>
      <c r="D28" s="10">
        <v>40</v>
      </c>
      <c r="E28" s="11">
        <v>1166289.68</v>
      </c>
      <c r="F28" s="17"/>
      <c r="G28" s="18" t="s">
        <v>0</v>
      </c>
      <c r="H28" s="9" t="s">
        <v>40</v>
      </c>
      <c r="I28" s="9" t="s">
        <v>41</v>
      </c>
      <c r="J28" s="10">
        <f t="shared" si="0"/>
        <v>90</v>
      </c>
      <c r="K28" s="11">
        <f t="shared" si="1"/>
        <v>1170804.8600000001</v>
      </c>
    </row>
    <row r="29" spans="1:11" x14ac:dyDescent="0.25">
      <c r="A29" s="8" t="s">
        <v>6</v>
      </c>
      <c r="B29" s="9" t="s">
        <v>42</v>
      </c>
      <c r="C29" s="9" t="s">
        <v>43</v>
      </c>
      <c r="D29" s="10">
        <v>51</v>
      </c>
      <c r="E29" s="11">
        <v>54629.599999999999</v>
      </c>
      <c r="F29" s="17"/>
      <c r="G29" s="18" t="s">
        <v>0</v>
      </c>
      <c r="H29" s="9" t="s">
        <v>42</v>
      </c>
      <c r="I29" s="9" t="s">
        <v>43</v>
      </c>
      <c r="J29" s="10">
        <f t="shared" si="0"/>
        <v>125</v>
      </c>
      <c r="K29" s="11">
        <f t="shared" si="1"/>
        <v>3136209.77</v>
      </c>
    </row>
    <row r="30" spans="1:11" x14ac:dyDescent="0.25">
      <c r="A30" s="8" t="s">
        <v>6</v>
      </c>
      <c r="B30" s="9" t="s">
        <v>143</v>
      </c>
      <c r="C30" s="9" t="s">
        <v>144</v>
      </c>
      <c r="D30" s="10">
        <v>4</v>
      </c>
      <c r="E30" s="11">
        <v>28.98</v>
      </c>
      <c r="F30" s="17"/>
      <c r="G30" s="18" t="s">
        <v>0</v>
      </c>
      <c r="H30" s="9" t="s">
        <v>143</v>
      </c>
      <c r="I30" s="9" t="s">
        <v>144</v>
      </c>
      <c r="J30" s="10">
        <f t="shared" si="0"/>
        <v>37</v>
      </c>
      <c r="K30" s="11">
        <f t="shared" si="1"/>
        <v>3282.06</v>
      </c>
    </row>
    <row r="31" spans="1:11" x14ac:dyDescent="0.25">
      <c r="A31" s="8" t="s">
        <v>6</v>
      </c>
      <c r="B31" s="9" t="s">
        <v>44</v>
      </c>
      <c r="C31" s="9" t="s">
        <v>45</v>
      </c>
      <c r="D31" s="10">
        <v>430</v>
      </c>
      <c r="E31" s="11">
        <v>87114.7</v>
      </c>
      <c r="F31" s="17"/>
      <c r="G31" s="18" t="s">
        <v>0</v>
      </c>
      <c r="H31" s="9" t="s">
        <v>44</v>
      </c>
      <c r="I31" s="9" t="s">
        <v>45</v>
      </c>
      <c r="J31" s="10">
        <f t="shared" si="0"/>
        <v>1119</v>
      </c>
      <c r="K31" s="11">
        <f t="shared" si="1"/>
        <v>200657.01</v>
      </c>
    </row>
    <row r="32" spans="1:11" x14ac:dyDescent="0.25">
      <c r="A32" s="8" t="s">
        <v>6</v>
      </c>
      <c r="B32" s="9" t="s">
        <v>46</v>
      </c>
      <c r="C32" s="9" t="s">
        <v>47</v>
      </c>
      <c r="D32" s="10">
        <v>117</v>
      </c>
      <c r="E32" s="11">
        <v>8503.76</v>
      </c>
      <c r="F32" s="17"/>
      <c r="G32" s="18" t="s">
        <v>0</v>
      </c>
      <c r="H32" s="9" t="s">
        <v>46</v>
      </c>
      <c r="I32" s="9" t="s">
        <v>47</v>
      </c>
      <c r="J32" s="10">
        <f t="shared" si="0"/>
        <v>249</v>
      </c>
      <c r="K32" s="11">
        <f t="shared" si="1"/>
        <v>9932.4399999999987</v>
      </c>
    </row>
    <row r="33" spans="1:11" x14ac:dyDescent="0.25">
      <c r="A33" s="8" t="s">
        <v>6</v>
      </c>
      <c r="B33" s="9" t="s">
        <v>48</v>
      </c>
      <c r="C33" s="9" t="s">
        <v>49</v>
      </c>
      <c r="D33" s="10">
        <v>52</v>
      </c>
      <c r="E33" s="11">
        <v>582.37</v>
      </c>
      <c r="F33" s="17"/>
      <c r="G33" s="18" t="s">
        <v>0</v>
      </c>
      <c r="H33" s="9" t="s">
        <v>48</v>
      </c>
      <c r="I33" s="9" t="s">
        <v>49</v>
      </c>
      <c r="J33" s="10">
        <f t="shared" si="0"/>
        <v>141</v>
      </c>
      <c r="K33" s="11">
        <f t="shared" si="1"/>
        <v>13102.59</v>
      </c>
    </row>
    <row r="34" spans="1:11" x14ac:dyDescent="0.25">
      <c r="A34" s="8" t="s">
        <v>6</v>
      </c>
      <c r="B34" s="9" t="s">
        <v>50</v>
      </c>
      <c r="C34" s="9" t="s">
        <v>51</v>
      </c>
      <c r="D34" s="10">
        <v>213</v>
      </c>
      <c r="E34" s="11">
        <v>10386.89</v>
      </c>
      <c r="F34" s="17"/>
      <c r="G34" s="18" t="s">
        <v>0</v>
      </c>
      <c r="H34" s="9" t="s">
        <v>50</v>
      </c>
      <c r="I34" s="9" t="s">
        <v>51</v>
      </c>
      <c r="J34" s="10">
        <f t="shared" si="0"/>
        <v>554</v>
      </c>
      <c r="K34" s="11">
        <f t="shared" si="1"/>
        <v>22325.3</v>
      </c>
    </row>
    <row r="35" spans="1:11" x14ac:dyDescent="0.25">
      <c r="A35" s="8" t="s">
        <v>6</v>
      </c>
      <c r="B35" s="9" t="s">
        <v>52</v>
      </c>
      <c r="C35" s="9" t="s">
        <v>53</v>
      </c>
      <c r="D35" s="10">
        <v>34</v>
      </c>
      <c r="E35" s="11">
        <v>461.26</v>
      </c>
      <c r="F35" s="17"/>
      <c r="G35" s="18" t="s">
        <v>0</v>
      </c>
      <c r="H35" s="9" t="s">
        <v>52</v>
      </c>
      <c r="I35" s="9" t="s">
        <v>53</v>
      </c>
      <c r="J35" s="10">
        <f t="shared" si="0"/>
        <v>148</v>
      </c>
      <c r="K35" s="11">
        <f t="shared" si="1"/>
        <v>275196.02</v>
      </c>
    </row>
    <row r="36" spans="1:11" x14ac:dyDescent="0.25">
      <c r="A36" s="8" t="s">
        <v>6</v>
      </c>
      <c r="B36" s="9" t="s">
        <v>54</v>
      </c>
      <c r="C36" s="9" t="s">
        <v>55</v>
      </c>
      <c r="D36" s="10">
        <v>29</v>
      </c>
      <c r="E36" s="11">
        <v>44136.54</v>
      </c>
      <c r="F36" s="17"/>
      <c r="G36" s="18" t="s">
        <v>0</v>
      </c>
      <c r="H36" s="9" t="s">
        <v>54</v>
      </c>
      <c r="I36" s="9" t="s">
        <v>55</v>
      </c>
      <c r="J36" s="10">
        <f t="shared" si="0"/>
        <v>119</v>
      </c>
      <c r="K36" s="11">
        <f t="shared" si="1"/>
        <v>55213.090000000004</v>
      </c>
    </row>
    <row r="37" spans="1:11" x14ac:dyDescent="0.25">
      <c r="A37" s="8" t="s">
        <v>6</v>
      </c>
      <c r="B37" s="9" t="s">
        <v>56</v>
      </c>
      <c r="C37" s="9" t="s">
        <v>57</v>
      </c>
      <c r="D37" s="10">
        <v>3</v>
      </c>
      <c r="E37" s="11">
        <v>107.64</v>
      </c>
      <c r="F37" s="17"/>
      <c r="G37" s="18" t="s">
        <v>0</v>
      </c>
      <c r="H37" s="9" t="s">
        <v>56</v>
      </c>
      <c r="I37" s="9" t="s">
        <v>57</v>
      </c>
      <c r="J37" s="10">
        <f t="shared" si="0"/>
        <v>17</v>
      </c>
      <c r="K37" s="11">
        <f t="shared" si="1"/>
        <v>2914.5</v>
      </c>
    </row>
    <row r="38" spans="1:11" x14ac:dyDescent="0.25">
      <c r="A38" s="8" t="s">
        <v>6</v>
      </c>
      <c r="B38" s="9" t="s">
        <v>58</v>
      </c>
      <c r="C38" s="9" t="s">
        <v>59</v>
      </c>
      <c r="D38" s="10">
        <v>182</v>
      </c>
      <c r="E38" s="11">
        <v>11241.33</v>
      </c>
      <c r="F38" s="17"/>
      <c r="G38" s="18" t="s">
        <v>0</v>
      </c>
      <c r="H38" s="9" t="s">
        <v>58</v>
      </c>
      <c r="I38" s="9" t="s">
        <v>59</v>
      </c>
      <c r="J38" s="10">
        <f t="shared" si="0"/>
        <v>443</v>
      </c>
      <c r="K38" s="11">
        <f t="shared" si="1"/>
        <v>16048.3</v>
      </c>
    </row>
    <row r="39" spans="1:11" x14ac:dyDescent="0.25">
      <c r="A39" s="8" t="s">
        <v>6</v>
      </c>
      <c r="B39" s="9" t="s">
        <v>60</v>
      </c>
      <c r="C39" s="9" t="s">
        <v>61</v>
      </c>
      <c r="D39" s="10">
        <v>90</v>
      </c>
      <c r="E39" s="11">
        <v>1552.81</v>
      </c>
      <c r="F39" s="17"/>
      <c r="G39" s="18" t="s">
        <v>0</v>
      </c>
      <c r="H39" s="9" t="s">
        <v>60</v>
      </c>
      <c r="I39" s="9" t="s">
        <v>61</v>
      </c>
      <c r="J39" s="10">
        <f t="shared" si="0"/>
        <v>214</v>
      </c>
      <c r="K39" s="11">
        <f t="shared" si="1"/>
        <v>3658.99</v>
      </c>
    </row>
    <row r="40" spans="1:11" x14ac:dyDescent="0.25">
      <c r="A40" s="8" t="s">
        <v>6</v>
      </c>
      <c r="B40" s="9" t="s">
        <v>62</v>
      </c>
      <c r="C40" s="9" t="s">
        <v>63</v>
      </c>
      <c r="D40" s="10">
        <v>73</v>
      </c>
      <c r="E40" s="11">
        <v>1643.95</v>
      </c>
      <c r="F40" s="17"/>
      <c r="G40" s="18" t="s">
        <v>0</v>
      </c>
      <c r="H40" s="9" t="s">
        <v>62</v>
      </c>
      <c r="I40" s="9" t="s">
        <v>63</v>
      </c>
      <c r="J40" s="10">
        <f t="shared" si="0"/>
        <v>209</v>
      </c>
      <c r="K40" s="11">
        <f t="shared" si="1"/>
        <v>4183.62</v>
      </c>
    </row>
    <row r="41" spans="1:11" x14ac:dyDescent="0.25">
      <c r="A41" s="8" t="s">
        <v>6</v>
      </c>
      <c r="B41" s="9" t="s">
        <v>64</v>
      </c>
      <c r="C41" s="9" t="s">
        <v>65</v>
      </c>
      <c r="D41" s="10">
        <v>212</v>
      </c>
      <c r="E41" s="11">
        <v>16908.37</v>
      </c>
      <c r="F41" s="17"/>
      <c r="G41" s="18" t="s">
        <v>0</v>
      </c>
      <c r="H41" s="9" t="s">
        <v>64</v>
      </c>
      <c r="I41" s="9" t="s">
        <v>65</v>
      </c>
      <c r="J41" s="10">
        <f t="shared" si="0"/>
        <v>659</v>
      </c>
      <c r="K41" s="11">
        <f t="shared" si="1"/>
        <v>36065.589999999997</v>
      </c>
    </row>
    <row r="42" spans="1:11" x14ac:dyDescent="0.25">
      <c r="A42" s="8" t="s">
        <v>6</v>
      </c>
      <c r="B42" s="9" t="s">
        <v>66</v>
      </c>
      <c r="C42" s="9" t="s">
        <v>67</v>
      </c>
      <c r="D42" s="10">
        <v>52</v>
      </c>
      <c r="E42" s="11">
        <v>1585.18</v>
      </c>
      <c r="F42" s="17"/>
      <c r="G42" s="18" t="s">
        <v>0</v>
      </c>
      <c r="H42" s="9" t="s">
        <v>66</v>
      </c>
      <c r="I42" s="9" t="s">
        <v>67</v>
      </c>
      <c r="J42" s="10">
        <f t="shared" si="0"/>
        <v>93</v>
      </c>
      <c r="K42" s="11">
        <f t="shared" si="1"/>
        <v>2526.87</v>
      </c>
    </row>
    <row r="43" spans="1:11" x14ac:dyDescent="0.25">
      <c r="A43" s="8" t="s">
        <v>6</v>
      </c>
      <c r="B43" s="9" t="s">
        <v>165</v>
      </c>
      <c r="C43" s="9" t="s">
        <v>166</v>
      </c>
      <c r="D43" s="10">
        <v>7</v>
      </c>
      <c r="E43" s="11">
        <v>2530.83</v>
      </c>
      <c r="F43" s="17"/>
      <c r="G43" s="18" t="s">
        <v>0</v>
      </c>
      <c r="H43" s="9" t="s">
        <v>165</v>
      </c>
      <c r="I43" s="9" t="s">
        <v>166</v>
      </c>
      <c r="J43" s="10">
        <f t="shared" si="0"/>
        <v>9</v>
      </c>
      <c r="K43" s="11">
        <f t="shared" si="1"/>
        <v>2531.02</v>
      </c>
    </row>
    <row r="44" spans="1:11" x14ac:dyDescent="0.25">
      <c r="A44" s="8" t="s">
        <v>6</v>
      </c>
      <c r="B44" s="9" t="s">
        <v>68</v>
      </c>
      <c r="C44" s="9" t="s">
        <v>69</v>
      </c>
      <c r="D44" s="10">
        <v>1781</v>
      </c>
      <c r="E44" s="11">
        <v>50722.71</v>
      </c>
      <c r="F44" s="17"/>
      <c r="G44" s="18" t="s">
        <v>0</v>
      </c>
      <c r="H44" s="9" t="s">
        <v>68</v>
      </c>
      <c r="I44" s="9" t="s">
        <v>69</v>
      </c>
      <c r="J44" s="10">
        <f t="shared" si="0"/>
        <v>6223</v>
      </c>
      <c r="K44" s="11">
        <f t="shared" si="1"/>
        <v>110954.15</v>
      </c>
    </row>
    <row r="45" spans="1:11" x14ac:dyDescent="0.25">
      <c r="A45" s="8" t="s">
        <v>6</v>
      </c>
      <c r="B45" s="9" t="s">
        <v>135</v>
      </c>
      <c r="C45" s="9" t="s">
        <v>136</v>
      </c>
      <c r="D45" s="10">
        <v>55</v>
      </c>
      <c r="E45" s="11">
        <v>1882.46</v>
      </c>
      <c r="F45" s="17"/>
      <c r="G45" s="18" t="s">
        <v>0</v>
      </c>
      <c r="H45" s="9" t="s">
        <v>135</v>
      </c>
      <c r="I45" s="9" t="s">
        <v>136</v>
      </c>
      <c r="J45" s="10">
        <f t="shared" si="0"/>
        <v>227</v>
      </c>
      <c r="K45" s="11">
        <f t="shared" si="1"/>
        <v>10936.27</v>
      </c>
    </row>
    <row r="46" spans="1:11" x14ac:dyDescent="0.25">
      <c r="A46" s="8" t="s">
        <v>6</v>
      </c>
      <c r="B46" s="9" t="s">
        <v>70</v>
      </c>
      <c r="C46" s="9" t="s">
        <v>71</v>
      </c>
      <c r="D46" s="10">
        <v>42</v>
      </c>
      <c r="E46" s="11">
        <v>10180.99</v>
      </c>
      <c r="F46" s="17"/>
      <c r="G46" s="18" t="s">
        <v>0</v>
      </c>
      <c r="H46" s="9" t="s">
        <v>70</v>
      </c>
      <c r="I46" s="9" t="s">
        <v>71</v>
      </c>
      <c r="J46" s="10">
        <f t="shared" si="0"/>
        <v>93</v>
      </c>
      <c r="K46" s="11">
        <f t="shared" si="1"/>
        <v>11826.82</v>
      </c>
    </row>
    <row r="47" spans="1:11" x14ac:dyDescent="0.25">
      <c r="A47" s="8" t="s">
        <v>6</v>
      </c>
      <c r="B47" s="9" t="s">
        <v>72</v>
      </c>
      <c r="C47" s="9" t="s">
        <v>73</v>
      </c>
      <c r="D47" s="10">
        <v>6</v>
      </c>
      <c r="E47" s="11">
        <v>43.26</v>
      </c>
      <c r="F47" s="17"/>
      <c r="G47" s="18" t="s">
        <v>0</v>
      </c>
      <c r="H47" s="9" t="s">
        <v>72</v>
      </c>
      <c r="I47" s="9" t="s">
        <v>73</v>
      </c>
      <c r="J47" s="10">
        <f t="shared" si="0"/>
        <v>12</v>
      </c>
      <c r="K47" s="11">
        <f t="shared" si="1"/>
        <v>173.85999999999999</v>
      </c>
    </row>
    <row r="48" spans="1:11" x14ac:dyDescent="0.25">
      <c r="A48" s="8" t="s">
        <v>6</v>
      </c>
      <c r="B48" s="9" t="s">
        <v>74</v>
      </c>
      <c r="C48" s="9" t="s">
        <v>75</v>
      </c>
      <c r="D48" s="10">
        <v>8391</v>
      </c>
      <c r="E48" s="11">
        <v>65762.289999999994</v>
      </c>
      <c r="F48" s="17"/>
      <c r="G48" s="18" t="s">
        <v>0</v>
      </c>
      <c r="H48" s="9" t="s">
        <v>74</v>
      </c>
      <c r="I48" s="9" t="s">
        <v>75</v>
      </c>
      <c r="J48" s="10">
        <f t="shared" si="0"/>
        <v>20500</v>
      </c>
      <c r="K48" s="11">
        <f t="shared" si="1"/>
        <v>147098.49</v>
      </c>
    </row>
    <row r="49" spans="1:11" x14ac:dyDescent="0.25">
      <c r="A49" s="8" t="s">
        <v>6</v>
      </c>
      <c r="B49" s="9" t="s">
        <v>76</v>
      </c>
      <c r="C49" s="9" t="s">
        <v>77</v>
      </c>
      <c r="D49" s="10">
        <v>1312</v>
      </c>
      <c r="E49" s="11">
        <v>16700.07</v>
      </c>
      <c r="F49" s="17"/>
      <c r="G49" s="18" t="s">
        <v>0</v>
      </c>
      <c r="H49" s="9" t="s">
        <v>76</v>
      </c>
      <c r="I49" s="9" t="s">
        <v>77</v>
      </c>
      <c r="J49" s="10">
        <f t="shared" si="0"/>
        <v>3559</v>
      </c>
      <c r="K49" s="11">
        <f t="shared" si="1"/>
        <v>45186.29</v>
      </c>
    </row>
    <row r="50" spans="1:11" x14ac:dyDescent="0.25">
      <c r="A50" s="8" t="s">
        <v>6</v>
      </c>
      <c r="B50" s="9" t="s">
        <v>78</v>
      </c>
      <c r="C50" s="9" t="s">
        <v>79</v>
      </c>
      <c r="D50" s="10">
        <v>5613</v>
      </c>
      <c r="E50" s="11">
        <v>144440.37</v>
      </c>
      <c r="F50" s="17"/>
      <c r="G50" s="18" t="s">
        <v>0</v>
      </c>
      <c r="H50" s="9" t="s">
        <v>78</v>
      </c>
      <c r="I50" s="9" t="s">
        <v>79</v>
      </c>
      <c r="J50" s="10">
        <f t="shared" si="0"/>
        <v>17328</v>
      </c>
      <c r="K50" s="11">
        <f t="shared" si="1"/>
        <v>412266.61</v>
      </c>
    </row>
    <row r="51" spans="1:11" x14ac:dyDescent="0.25">
      <c r="A51" s="8" t="s">
        <v>6</v>
      </c>
      <c r="B51" s="9" t="s">
        <v>80</v>
      </c>
      <c r="C51" s="9" t="s">
        <v>81</v>
      </c>
      <c r="D51" s="10">
        <v>8664</v>
      </c>
      <c r="E51" s="11">
        <v>246013.74</v>
      </c>
      <c r="F51" s="17"/>
      <c r="G51" s="18" t="s">
        <v>0</v>
      </c>
      <c r="H51" s="9" t="s">
        <v>80</v>
      </c>
      <c r="I51" s="9" t="s">
        <v>81</v>
      </c>
      <c r="J51" s="10">
        <f t="shared" si="0"/>
        <v>21409</v>
      </c>
      <c r="K51" s="11">
        <f t="shared" si="1"/>
        <v>550651.94000000006</v>
      </c>
    </row>
    <row r="52" spans="1:11" x14ac:dyDescent="0.25">
      <c r="A52" s="8" t="s">
        <v>6</v>
      </c>
      <c r="B52" s="9" t="s">
        <v>137</v>
      </c>
      <c r="C52" s="9" t="s">
        <v>138</v>
      </c>
      <c r="D52" s="10">
        <v>191</v>
      </c>
      <c r="E52" s="11">
        <v>6419.74</v>
      </c>
      <c r="F52" s="17"/>
      <c r="G52" s="18" t="s">
        <v>0</v>
      </c>
      <c r="H52" s="9" t="s">
        <v>137</v>
      </c>
      <c r="I52" s="9" t="s">
        <v>138</v>
      </c>
      <c r="J52" s="10">
        <f t="shared" si="0"/>
        <v>472</v>
      </c>
      <c r="K52" s="11">
        <f t="shared" si="1"/>
        <v>17625.150000000001</v>
      </c>
    </row>
    <row r="53" spans="1:11" x14ac:dyDescent="0.25">
      <c r="A53" s="8" t="s">
        <v>6</v>
      </c>
      <c r="B53" s="9" t="s">
        <v>82</v>
      </c>
      <c r="C53" s="9" t="s">
        <v>83</v>
      </c>
      <c r="D53" s="10">
        <v>128</v>
      </c>
      <c r="E53" s="11">
        <v>11295.71</v>
      </c>
      <c r="F53" s="17"/>
      <c r="G53" s="18" t="s">
        <v>0</v>
      </c>
      <c r="H53" s="9" t="s">
        <v>82</v>
      </c>
      <c r="I53" s="9" t="s">
        <v>83</v>
      </c>
      <c r="J53" s="10">
        <f t="shared" si="0"/>
        <v>337</v>
      </c>
      <c r="K53" s="11">
        <f t="shared" si="1"/>
        <v>27069.67</v>
      </c>
    </row>
    <row r="54" spans="1:11" x14ac:dyDescent="0.25">
      <c r="A54" s="8" t="s">
        <v>6</v>
      </c>
      <c r="B54" s="9" t="s">
        <v>84</v>
      </c>
      <c r="C54" s="9" t="s">
        <v>85</v>
      </c>
      <c r="D54" s="10">
        <v>144</v>
      </c>
      <c r="E54" s="11">
        <v>2656.91</v>
      </c>
      <c r="F54" s="17"/>
      <c r="G54" s="18" t="s">
        <v>0</v>
      </c>
      <c r="H54" s="9" t="s">
        <v>84</v>
      </c>
      <c r="I54" s="9" t="s">
        <v>85</v>
      </c>
      <c r="J54" s="10">
        <f t="shared" si="0"/>
        <v>402</v>
      </c>
      <c r="K54" s="11">
        <f t="shared" si="1"/>
        <v>8623.4399999999987</v>
      </c>
    </row>
    <row r="55" spans="1:11" x14ac:dyDescent="0.25">
      <c r="A55" s="8" t="s">
        <v>6</v>
      </c>
      <c r="B55" s="9" t="s">
        <v>86</v>
      </c>
      <c r="C55" s="9" t="s">
        <v>87</v>
      </c>
      <c r="D55" s="10">
        <v>253</v>
      </c>
      <c r="E55" s="11">
        <v>40831.269999999997</v>
      </c>
      <c r="F55" s="17"/>
      <c r="G55" s="18" t="s">
        <v>0</v>
      </c>
      <c r="H55" s="9" t="s">
        <v>86</v>
      </c>
      <c r="I55" s="9" t="s">
        <v>87</v>
      </c>
      <c r="J55" s="10">
        <f t="shared" si="0"/>
        <v>1067</v>
      </c>
      <c r="K55" s="11">
        <f t="shared" si="1"/>
        <v>74793.409999999989</v>
      </c>
    </row>
    <row r="56" spans="1:11" x14ac:dyDescent="0.25">
      <c r="A56" s="8" t="s">
        <v>6</v>
      </c>
      <c r="B56" s="9" t="s">
        <v>88</v>
      </c>
      <c r="C56" s="9" t="s">
        <v>89</v>
      </c>
      <c r="D56" s="10">
        <v>11141</v>
      </c>
      <c r="E56" s="11">
        <v>111147.48</v>
      </c>
      <c r="F56" s="17"/>
      <c r="G56" s="18" t="s">
        <v>0</v>
      </c>
      <c r="H56" s="9" t="s">
        <v>88</v>
      </c>
      <c r="I56" s="9" t="s">
        <v>89</v>
      </c>
      <c r="J56" s="10">
        <f t="shared" si="0"/>
        <v>26472</v>
      </c>
      <c r="K56" s="11">
        <f t="shared" si="1"/>
        <v>207736.94</v>
      </c>
    </row>
    <row r="57" spans="1:11" x14ac:dyDescent="0.25">
      <c r="A57" s="8" t="s">
        <v>6</v>
      </c>
      <c r="B57" s="9" t="s">
        <v>90</v>
      </c>
      <c r="C57" s="9" t="s">
        <v>91</v>
      </c>
      <c r="D57" s="10">
        <v>17</v>
      </c>
      <c r="E57" s="11">
        <v>81.88</v>
      </c>
      <c r="F57" s="17"/>
      <c r="G57" s="18" t="s">
        <v>0</v>
      </c>
      <c r="H57" s="9" t="s">
        <v>90</v>
      </c>
      <c r="I57" s="9" t="s">
        <v>91</v>
      </c>
      <c r="J57" s="10">
        <f t="shared" si="0"/>
        <v>47</v>
      </c>
      <c r="K57" s="11">
        <f t="shared" si="1"/>
        <v>237.82999999999998</v>
      </c>
    </row>
    <row r="58" spans="1:11" x14ac:dyDescent="0.25">
      <c r="A58" s="8" t="s">
        <v>6</v>
      </c>
      <c r="B58" s="9" t="s">
        <v>92</v>
      </c>
      <c r="C58" s="9" t="s">
        <v>93</v>
      </c>
      <c r="D58" s="10">
        <v>4736</v>
      </c>
      <c r="E58" s="11">
        <v>37985.42</v>
      </c>
      <c r="F58" s="17"/>
      <c r="G58" s="18" t="s">
        <v>0</v>
      </c>
      <c r="H58" s="9" t="s">
        <v>92</v>
      </c>
      <c r="I58" s="9" t="s">
        <v>93</v>
      </c>
      <c r="J58" s="10">
        <f t="shared" si="0"/>
        <v>10967</v>
      </c>
      <c r="K58" s="11">
        <f t="shared" si="1"/>
        <v>96501.42</v>
      </c>
    </row>
    <row r="59" spans="1:11" x14ac:dyDescent="0.25">
      <c r="A59" s="8" t="s">
        <v>6</v>
      </c>
      <c r="B59" s="9" t="s">
        <v>94</v>
      </c>
      <c r="C59" s="9" t="s">
        <v>95</v>
      </c>
      <c r="D59" s="10">
        <v>5477</v>
      </c>
      <c r="E59" s="11">
        <v>93174.17</v>
      </c>
      <c r="F59" s="17"/>
      <c r="G59" s="18" t="s">
        <v>0</v>
      </c>
      <c r="H59" s="9" t="s">
        <v>94</v>
      </c>
      <c r="I59" s="9" t="s">
        <v>95</v>
      </c>
      <c r="J59" s="10">
        <f t="shared" si="0"/>
        <v>13775</v>
      </c>
      <c r="K59" s="11">
        <f t="shared" si="1"/>
        <v>221124.34</v>
      </c>
    </row>
    <row r="60" spans="1:11" x14ac:dyDescent="0.25">
      <c r="A60" s="8" t="s">
        <v>6</v>
      </c>
      <c r="B60" s="9" t="s">
        <v>96</v>
      </c>
      <c r="C60" s="9" t="s">
        <v>97</v>
      </c>
      <c r="D60" s="10">
        <v>3255</v>
      </c>
      <c r="E60" s="11">
        <v>64153.01</v>
      </c>
      <c r="F60" s="17"/>
      <c r="G60" s="18" t="s">
        <v>0</v>
      </c>
      <c r="H60" s="9" t="s">
        <v>96</v>
      </c>
      <c r="I60" s="9" t="s">
        <v>97</v>
      </c>
      <c r="J60" s="10">
        <f t="shared" si="0"/>
        <v>7705</v>
      </c>
      <c r="K60" s="11">
        <f t="shared" si="1"/>
        <v>150053.45000000001</v>
      </c>
    </row>
    <row r="61" spans="1:11" x14ac:dyDescent="0.25">
      <c r="A61" s="8" t="s">
        <v>6</v>
      </c>
      <c r="B61" s="9" t="s">
        <v>145</v>
      </c>
      <c r="C61" s="9" t="s">
        <v>146</v>
      </c>
      <c r="D61" s="10">
        <v>2</v>
      </c>
      <c r="E61" s="11">
        <v>179.28</v>
      </c>
      <c r="F61" s="17"/>
      <c r="G61" s="18" t="s">
        <v>0</v>
      </c>
      <c r="H61" s="9" t="s">
        <v>145</v>
      </c>
      <c r="I61" s="9" t="s">
        <v>146</v>
      </c>
      <c r="J61" s="10">
        <f t="shared" si="0"/>
        <v>8</v>
      </c>
      <c r="K61" s="11">
        <f t="shared" si="1"/>
        <v>245.01999999999998</v>
      </c>
    </row>
    <row r="62" spans="1:11" x14ac:dyDescent="0.25">
      <c r="A62" s="8" t="s">
        <v>6</v>
      </c>
      <c r="B62" s="9" t="s">
        <v>98</v>
      </c>
      <c r="C62" s="9" t="s">
        <v>99</v>
      </c>
      <c r="D62" s="10">
        <v>1160</v>
      </c>
      <c r="E62" s="11">
        <v>28291.4</v>
      </c>
      <c r="F62" s="17"/>
      <c r="G62" s="18" t="s">
        <v>0</v>
      </c>
      <c r="H62" s="9" t="s">
        <v>98</v>
      </c>
      <c r="I62" s="9" t="s">
        <v>99</v>
      </c>
      <c r="J62" s="10">
        <f t="shared" si="0"/>
        <v>2872</v>
      </c>
      <c r="K62" s="11">
        <f t="shared" si="1"/>
        <v>72842.010000000009</v>
      </c>
    </row>
    <row r="63" spans="1:11" x14ac:dyDescent="0.25">
      <c r="A63" s="8" t="s">
        <v>6</v>
      </c>
      <c r="B63" s="9" t="s">
        <v>100</v>
      </c>
      <c r="C63" s="9" t="s">
        <v>101</v>
      </c>
      <c r="D63" s="10">
        <v>822</v>
      </c>
      <c r="E63" s="11">
        <v>8539.41</v>
      </c>
      <c r="F63" s="17"/>
      <c r="G63" s="18" t="s">
        <v>0</v>
      </c>
      <c r="H63" s="9" t="s">
        <v>100</v>
      </c>
      <c r="I63" s="9" t="s">
        <v>101</v>
      </c>
      <c r="J63" s="10">
        <f t="shared" si="0"/>
        <v>2130</v>
      </c>
      <c r="K63" s="11">
        <f t="shared" si="1"/>
        <v>17653.36</v>
      </c>
    </row>
    <row r="64" spans="1:11" x14ac:dyDescent="0.25">
      <c r="A64" s="8" t="s">
        <v>6</v>
      </c>
      <c r="B64" s="9" t="s">
        <v>102</v>
      </c>
      <c r="C64" s="9" t="s">
        <v>103</v>
      </c>
      <c r="D64" s="10">
        <v>1611</v>
      </c>
      <c r="E64" s="11">
        <v>20742.560000000001</v>
      </c>
      <c r="F64" s="17"/>
      <c r="G64" s="18" t="s">
        <v>0</v>
      </c>
      <c r="H64" s="9" t="s">
        <v>102</v>
      </c>
      <c r="I64" s="9" t="s">
        <v>103</v>
      </c>
      <c r="J64" s="10">
        <f t="shared" si="0"/>
        <v>3847</v>
      </c>
      <c r="K64" s="11">
        <f t="shared" si="1"/>
        <v>57734.09</v>
      </c>
    </row>
    <row r="65" spans="1:11" x14ac:dyDescent="0.25">
      <c r="A65" s="8" t="s">
        <v>6</v>
      </c>
      <c r="B65" s="9" t="s">
        <v>104</v>
      </c>
      <c r="C65" s="9" t="s">
        <v>105</v>
      </c>
      <c r="D65" s="10">
        <v>8</v>
      </c>
      <c r="E65" s="11">
        <v>707.01</v>
      </c>
      <c r="F65" s="17"/>
      <c r="G65" s="18" t="s">
        <v>0</v>
      </c>
      <c r="H65" s="9" t="s">
        <v>104</v>
      </c>
      <c r="I65" s="9" t="s">
        <v>105</v>
      </c>
      <c r="J65" s="10">
        <f t="shared" si="0"/>
        <v>31</v>
      </c>
      <c r="K65" s="11">
        <f t="shared" si="1"/>
        <v>7931.48</v>
      </c>
    </row>
    <row r="66" spans="1:11" x14ac:dyDescent="0.25">
      <c r="A66" s="8" t="s">
        <v>6</v>
      </c>
      <c r="B66" s="9" t="s">
        <v>106</v>
      </c>
      <c r="C66" s="9" t="s">
        <v>107</v>
      </c>
      <c r="D66" s="10">
        <v>5402</v>
      </c>
      <c r="E66" s="11">
        <v>390361.34</v>
      </c>
      <c r="F66" s="17"/>
      <c r="G66" s="18" t="s">
        <v>0</v>
      </c>
      <c r="H66" s="9" t="s">
        <v>106</v>
      </c>
      <c r="I66" s="9" t="s">
        <v>107</v>
      </c>
      <c r="J66" s="10">
        <f t="shared" si="0"/>
        <v>14811</v>
      </c>
      <c r="K66" s="11">
        <f t="shared" si="1"/>
        <v>754181.55</v>
      </c>
    </row>
    <row r="67" spans="1:11" x14ac:dyDescent="0.25">
      <c r="A67" s="8" t="s">
        <v>6</v>
      </c>
      <c r="B67" s="9" t="s">
        <v>147</v>
      </c>
      <c r="C67" s="9" t="s">
        <v>148</v>
      </c>
      <c r="D67" s="10">
        <v>3</v>
      </c>
      <c r="E67" s="11">
        <v>27.05</v>
      </c>
      <c r="F67" s="17"/>
      <c r="G67" s="18" t="s">
        <v>0</v>
      </c>
      <c r="H67" s="9" t="s">
        <v>147</v>
      </c>
      <c r="I67" s="9" t="s">
        <v>148</v>
      </c>
      <c r="J67" s="10">
        <f t="shared" si="0"/>
        <v>8</v>
      </c>
      <c r="K67" s="11">
        <f t="shared" si="1"/>
        <v>40.15</v>
      </c>
    </row>
    <row r="68" spans="1:11" x14ac:dyDescent="0.25">
      <c r="A68" s="8" t="s">
        <v>6</v>
      </c>
      <c r="B68" s="9" t="s">
        <v>108</v>
      </c>
      <c r="C68" s="9" t="s">
        <v>109</v>
      </c>
      <c r="D68" s="10">
        <v>9788</v>
      </c>
      <c r="E68" s="11">
        <v>126511.18</v>
      </c>
      <c r="F68" s="17"/>
      <c r="G68" s="18" t="s">
        <v>0</v>
      </c>
      <c r="H68" s="9" t="s">
        <v>108</v>
      </c>
      <c r="I68" s="9" t="s">
        <v>109</v>
      </c>
      <c r="J68" s="10">
        <f t="shared" ref="J68:J78" si="2">SUMIFS($D$3:$D$293,$C$3:$C$293,I68)</f>
        <v>23751</v>
      </c>
      <c r="K68" s="11">
        <f t="shared" ref="K68:K78" si="3">SUMIFS($E$3:$E$293,$C$3:$C$293,I68)</f>
        <v>307553.36</v>
      </c>
    </row>
    <row r="69" spans="1:11" x14ac:dyDescent="0.25">
      <c r="A69" s="8" t="s">
        <v>6</v>
      </c>
      <c r="B69" s="9" t="s">
        <v>110</v>
      </c>
      <c r="C69" s="9" t="s">
        <v>111</v>
      </c>
      <c r="D69" s="10">
        <v>40</v>
      </c>
      <c r="E69" s="11">
        <v>2353.09</v>
      </c>
      <c r="F69" s="17"/>
      <c r="G69" s="18" t="s">
        <v>0</v>
      </c>
      <c r="H69" s="9" t="s">
        <v>110</v>
      </c>
      <c r="I69" s="9" t="s">
        <v>111</v>
      </c>
      <c r="J69" s="10">
        <f t="shared" si="2"/>
        <v>99</v>
      </c>
      <c r="K69" s="11">
        <f t="shared" si="3"/>
        <v>2971.2400000000002</v>
      </c>
    </row>
    <row r="70" spans="1:11" x14ac:dyDescent="0.25">
      <c r="A70" s="8" t="s">
        <v>6</v>
      </c>
      <c r="B70" s="9" t="s">
        <v>112</v>
      </c>
      <c r="C70" s="9" t="s">
        <v>113</v>
      </c>
      <c r="D70" s="10">
        <v>820</v>
      </c>
      <c r="E70" s="11">
        <v>11203.35</v>
      </c>
      <c r="F70" s="17"/>
      <c r="G70" s="18" t="s">
        <v>0</v>
      </c>
      <c r="H70" s="9" t="s">
        <v>112</v>
      </c>
      <c r="I70" s="9" t="s">
        <v>113</v>
      </c>
      <c r="J70" s="10">
        <f t="shared" si="2"/>
        <v>2007</v>
      </c>
      <c r="K70" s="11">
        <f t="shared" si="3"/>
        <v>21427.08</v>
      </c>
    </row>
    <row r="71" spans="1:11" x14ac:dyDescent="0.25">
      <c r="A71" s="8" t="s">
        <v>6</v>
      </c>
      <c r="B71" s="9" t="s">
        <v>167</v>
      </c>
      <c r="C71" s="9" t="s">
        <v>115</v>
      </c>
      <c r="D71" s="10">
        <v>90</v>
      </c>
      <c r="E71" s="11">
        <v>2208.84</v>
      </c>
      <c r="F71" s="17"/>
      <c r="G71" s="18" t="s">
        <v>0</v>
      </c>
      <c r="H71" s="9" t="s">
        <v>114</v>
      </c>
      <c r="I71" s="9" t="s">
        <v>115</v>
      </c>
      <c r="J71" s="10">
        <f t="shared" si="2"/>
        <v>285</v>
      </c>
      <c r="K71" s="11">
        <f t="shared" si="3"/>
        <v>33855.39</v>
      </c>
    </row>
    <row r="72" spans="1:11" x14ac:dyDescent="0.25">
      <c r="A72" s="8" t="s">
        <v>6</v>
      </c>
      <c r="B72" s="9" t="s">
        <v>116</v>
      </c>
      <c r="C72" s="9" t="s">
        <v>117</v>
      </c>
      <c r="D72" s="10">
        <v>956</v>
      </c>
      <c r="E72" s="11">
        <v>13983.8</v>
      </c>
      <c r="F72" s="17"/>
      <c r="G72" s="18" t="s">
        <v>0</v>
      </c>
      <c r="H72" s="9" t="s">
        <v>116</v>
      </c>
      <c r="I72" s="9" t="s">
        <v>117</v>
      </c>
      <c r="J72" s="10">
        <f t="shared" si="2"/>
        <v>2270</v>
      </c>
      <c r="K72" s="11">
        <f t="shared" si="3"/>
        <v>35962.089999999997</v>
      </c>
    </row>
    <row r="73" spans="1:11" x14ac:dyDescent="0.25">
      <c r="A73" s="8" t="s">
        <v>6</v>
      </c>
      <c r="B73" s="9" t="s">
        <v>118</v>
      </c>
      <c r="C73" s="9" t="s">
        <v>119</v>
      </c>
      <c r="D73" s="10">
        <v>169</v>
      </c>
      <c r="E73" s="11">
        <v>2127.96</v>
      </c>
      <c r="F73" s="17"/>
      <c r="G73" s="18" t="s">
        <v>0</v>
      </c>
      <c r="H73" s="9" t="s">
        <v>118</v>
      </c>
      <c r="I73" s="9" t="s">
        <v>119</v>
      </c>
      <c r="J73" s="10">
        <f t="shared" si="2"/>
        <v>558</v>
      </c>
      <c r="K73" s="11">
        <f t="shared" si="3"/>
        <v>5061.8999999999996</v>
      </c>
    </row>
    <row r="74" spans="1:11" x14ac:dyDescent="0.25">
      <c r="A74" s="8" t="s">
        <v>6</v>
      </c>
      <c r="B74" s="9" t="s">
        <v>120</v>
      </c>
      <c r="C74" s="9" t="s">
        <v>121</v>
      </c>
      <c r="D74" s="10">
        <v>486</v>
      </c>
      <c r="E74" s="11">
        <v>15251.45</v>
      </c>
      <c r="F74" s="17"/>
      <c r="G74" s="18" t="s">
        <v>0</v>
      </c>
      <c r="H74" s="9" t="s">
        <v>120</v>
      </c>
      <c r="I74" s="9" t="s">
        <v>121</v>
      </c>
      <c r="J74" s="10">
        <f t="shared" si="2"/>
        <v>1348</v>
      </c>
      <c r="K74" s="11">
        <f t="shared" si="3"/>
        <v>27630.71</v>
      </c>
    </row>
    <row r="75" spans="1:11" x14ac:dyDescent="0.25">
      <c r="A75" s="8" t="s">
        <v>6</v>
      </c>
      <c r="B75" s="9" t="s">
        <v>122</v>
      </c>
      <c r="C75" s="9" t="s">
        <v>123</v>
      </c>
      <c r="D75" s="10">
        <v>20486</v>
      </c>
      <c r="E75" s="11">
        <v>82260</v>
      </c>
      <c r="F75" s="17"/>
      <c r="G75" s="18" t="s">
        <v>0</v>
      </c>
      <c r="H75" s="9" t="s">
        <v>122</v>
      </c>
      <c r="I75" s="9" t="s">
        <v>123</v>
      </c>
      <c r="J75" s="10">
        <f t="shared" si="2"/>
        <v>35707</v>
      </c>
      <c r="K75" s="11">
        <f t="shared" si="3"/>
        <v>148367.22</v>
      </c>
    </row>
    <row r="76" spans="1:11" x14ac:dyDescent="0.25">
      <c r="A76" s="8" t="s">
        <v>6</v>
      </c>
      <c r="B76" s="9" t="s">
        <v>124</v>
      </c>
      <c r="C76" s="9" t="s">
        <v>125</v>
      </c>
      <c r="D76" s="10">
        <v>653043</v>
      </c>
      <c r="E76" s="11">
        <v>1663057.84</v>
      </c>
      <c r="F76" s="17"/>
      <c r="G76" s="18" t="s">
        <v>0</v>
      </c>
      <c r="H76" s="9" t="s">
        <v>124</v>
      </c>
      <c r="I76" s="9" t="s">
        <v>125</v>
      </c>
      <c r="J76" s="10">
        <f t="shared" si="2"/>
        <v>1603512</v>
      </c>
      <c r="K76" s="11">
        <f t="shared" si="3"/>
        <v>3856390.3800000004</v>
      </c>
    </row>
    <row r="77" spans="1:11" x14ac:dyDescent="0.25">
      <c r="A77" s="8" t="s">
        <v>6</v>
      </c>
      <c r="B77" s="9" t="s">
        <v>126</v>
      </c>
      <c r="C77" s="9" t="s">
        <v>127</v>
      </c>
      <c r="D77" s="10">
        <v>235</v>
      </c>
      <c r="E77" s="11">
        <v>2813.52</v>
      </c>
      <c r="F77" s="17"/>
      <c r="G77" s="18" t="s">
        <v>0</v>
      </c>
      <c r="H77" s="9" t="s">
        <v>126</v>
      </c>
      <c r="I77" s="9" t="s">
        <v>127</v>
      </c>
      <c r="J77" s="10">
        <f t="shared" si="2"/>
        <v>485</v>
      </c>
      <c r="K77" s="11">
        <f t="shared" si="3"/>
        <v>11275.58</v>
      </c>
    </row>
    <row r="78" spans="1:11" x14ac:dyDescent="0.25">
      <c r="A78" s="8" t="s">
        <v>6</v>
      </c>
      <c r="B78" s="9" t="s">
        <v>128</v>
      </c>
      <c r="C78" s="9" t="s">
        <v>129</v>
      </c>
      <c r="D78" s="10">
        <v>4907</v>
      </c>
      <c r="E78" s="11">
        <v>32071.439999999999</v>
      </c>
      <c r="F78" s="24"/>
      <c r="G78" s="18" t="s">
        <v>0</v>
      </c>
      <c r="H78" s="9" t="s">
        <v>128</v>
      </c>
      <c r="I78" s="9" t="s">
        <v>129</v>
      </c>
      <c r="J78" s="10">
        <f t="shared" si="2"/>
        <v>11225</v>
      </c>
      <c r="K78" s="11">
        <f t="shared" si="3"/>
        <v>75645.209999999992</v>
      </c>
    </row>
    <row r="79" spans="1:11" x14ac:dyDescent="0.25">
      <c r="A79" s="8" t="s">
        <v>130</v>
      </c>
      <c r="B79" s="9" t="s">
        <v>8</v>
      </c>
      <c r="C79" s="9" t="s">
        <v>9</v>
      </c>
      <c r="D79" s="10">
        <v>1889</v>
      </c>
      <c r="E79" s="11">
        <v>35219.46</v>
      </c>
      <c r="F79" s="17"/>
      <c r="G79" s="19"/>
      <c r="H79" s="17"/>
      <c r="I79" s="17"/>
      <c r="J79" s="17"/>
      <c r="K79" s="24">
        <f>SUM(K3:K78)</f>
        <v>14993545.390000002</v>
      </c>
    </row>
    <row r="80" spans="1:11" x14ac:dyDescent="0.25">
      <c r="A80" s="8" t="s">
        <v>130</v>
      </c>
      <c r="B80" s="9" t="s">
        <v>10</v>
      </c>
      <c r="C80" s="9" t="s">
        <v>11</v>
      </c>
      <c r="D80" s="10">
        <v>35</v>
      </c>
      <c r="E80" s="11">
        <v>200.37</v>
      </c>
      <c r="F80" s="17"/>
      <c r="G80" s="19"/>
      <c r="H80" s="17"/>
      <c r="I80" s="17"/>
      <c r="J80" s="17"/>
      <c r="K80" s="17"/>
    </row>
    <row r="81" spans="1:11" x14ac:dyDescent="0.25">
      <c r="A81" s="8" t="s">
        <v>130</v>
      </c>
      <c r="B81" s="9" t="s">
        <v>12</v>
      </c>
      <c r="C81" s="9" t="s">
        <v>13</v>
      </c>
      <c r="D81" s="10">
        <v>24</v>
      </c>
      <c r="E81" s="11">
        <v>13269.69</v>
      </c>
      <c r="F81" s="17"/>
      <c r="G81" s="19"/>
      <c r="H81" s="17"/>
      <c r="I81" s="17"/>
      <c r="J81" s="17"/>
      <c r="K81" s="17"/>
    </row>
    <row r="82" spans="1:11" x14ac:dyDescent="0.25">
      <c r="A82" s="8" t="s">
        <v>130</v>
      </c>
      <c r="B82" s="9" t="s">
        <v>14</v>
      </c>
      <c r="C82" s="9" t="s">
        <v>15</v>
      </c>
      <c r="D82" s="10">
        <v>29</v>
      </c>
      <c r="E82" s="11">
        <v>822.28</v>
      </c>
      <c r="F82" s="17"/>
      <c r="G82" s="19"/>
      <c r="H82" s="17"/>
      <c r="I82" s="17"/>
      <c r="J82" s="17"/>
      <c r="K82" s="17"/>
    </row>
    <row r="83" spans="1:11" x14ac:dyDescent="0.25">
      <c r="A83" s="8" t="s">
        <v>130</v>
      </c>
      <c r="B83" s="9" t="s">
        <v>153</v>
      </c>
      <c r="C83" s="9" t="s">
        <v>154</v>
      </c>
      <c r="D83" s="10">
        <v>27</v>
      </c>
      <c r="E83" s="11">
        <v>159.6</v>
      </c>
      <c r="F83" s="17"/>
      <c r="G83" s="19"/>
      <c r="H83" s="17"/>
      <c r="I83" s="17"/>
      <c r="J83" s="17"/>
      <c r="K83" s="17"/>
    </row>
    <row r="84" spans="1:11" x14ac:dyDescent="0.25">
      <c r="A84" s="8" t="s">
        <v>130</v>
      </c>
      <c r="B84" s="9" t="s">
        <v>131</v>
      </c>
      <c r="C84" s="9" t="s">
        <v>132</v>
      </c>
      <c r="D84" s="10">
        <v>8</v>
      </c>
      <c r="E84" s="11">
        <v>8315.92</v>
      </c>
      <c r="F84" s="17"/>
      <c r="G84" s="19"/>
      <c r="H84" s="17"/>
      <c r="I84" s="17"/>
      <c r="J84" s="17"/>
      <c r="K84" s="17"/>
    </row>
    <row r="85" spans="1:11" x14ac:dyDescent="0.25">
      <c r="A85" s="8" t="s">
        <v>130</v>
      </c>
      <c r="B85" s="9" t="s">
        <v>16</v>
      </c>
      <c r="C85" s="9" t="s">
        <v>17</v>
      </c>
      <c r="D85" s="10">
        <v>26</v>
      </c>
      <c r="E85" s="11">
        <v>7099.97</v>
      </c>
      <c r="F85" s="17"/>
      <c r="G85" s="19"/>
      <c r="H85" s="17"/>
      <c r="I85" s="17"/>
      <c r="J85" s="17"/>
      <c r="K85" s="17"/>
    </row>
    <row r="86" spans="1:11" x14ac:dyDescent="0.25">
      <c r="A86" s="8" t="s">
        <v>130</v>
      </c>
      <c r="B86" s="9" t="s">
        <v>18</v>
      </c>
      <c r="C86" s="9" t="s">
        <v>19</v>
      </c>
      <c r="D86" s="10">
        <v>328</v>
      </c>
      <c r="E86" s="11">
        <v>167489.18</v>
      </c>
      <c r="F86" s="17"/>
      <c r="G86" s="19"/>
      <c r="H86" s="17"/>
      <c r="I86" s="17"/>
      <c r="J86" s="17"/>
      <c r="K86" s="17"/>
    </row>
    <row r="87" spans="1:11" x14ac:dyDescent="0.25">
      <c r="A87" s="8" t="s">
        <v>130</v>
      </c>
      <c r="B87" s="9" t="s">
        <v>20</v>
      </c>
      <c r="C87" s="9" t="s">
        <v>21</v>
      </c>
      <c r="D87" s="10">
        <v>95</v>
      </c>
      <c r="E87" s="11">
        <v>5880.86</v>
      </c>
      <c r="F87" s="17"/>
      <c r="G87" s="19"/>
      <c r="H87" s="17"/>
      <c r="I87" s="17"/>
      <c r="J87" s="17"/>
      <c r="K87" s="17"/>
    </row>
    <row r="88" spans="1:11" x14ac:dyDescent="0.25">
      <c r="A88" s="8" t="s">
        <v>130</v>
      </c>
      <c r="B88" s="9" t="s">
        <v>159</v>
      </c>
      <c r="C88" s="9" t="s">
        <v>160</v>
      </c>
      <c r="D88" s="10">
        <v>1</v>
      </c>
      <c r="E88" s="11">
        <v>0.82</v>
      </c>
      <c r="F88" s="17"/>
      <c r="G88" s="19"/>
      <c r="H88" s="17"/>
      <c r="I88" s="17"/>
      <c r="J88" s="17"/>
      <c r="K88" s="17"/>
    </row>
    <row r="89" spans="1:11" x14ac:dyDescent="0.25">
      <c r="A89" s="8" t="s">
        <v>130</v>
      </c>
      <c r="B89" s="9" t="s">
        <v>22</v>
      </c>
      <c r="C89" s="9" t="s">
        <v>23</v>
      </c>
      <c r="D89" s="10">
        <v>133</v>
      </c>
      <c r="E89" s="11">
        <v>1435.16</v>
      </c>
      <c r="F89" s="17"/>
      <c r="G89" s="19"/>
      <c r="H89" s="17"/>
      <c r="I89" s="17"/>
      <c r="J89" s="17"/>
      <c r="K89" s="17"/>
    </row>
    <row r="90" spans="1:11" x14ac:dyDescent="0.25">
      <c r="A90" s="8" t="s">
        <v>130</v>
      </c>
      <c r="B90" s="9" t="s">
        <v>24</v>
      </c>
      <c r="C90" s="9" t="s">
        <v>25</v>
      </c>
      <c r="D90" s="10">
        <v>224</v>
      </c>
      <c r="E90" s="11">
        <v>170219.07</v>
      </c>
      <c r="F90" s="17"/>
      <c r="G90" s="19"/>
      <c r="H90" s="17"/>
      <c r="I90" s="17"/>
      <c r="J90" s="17"/>
      <c r="K90" s="17"/>
    </row>
    <row r="91" spans="1:11" x14ac:dyDescent="0.25">
      <c r="A91" s="8" t="s">
        <v>130</v>
      </c>
      <c r="B91" s="9" t="s">
        <v>26</v>
      </c>
      <c r="C91" s="9" t="s">
        <v>27</v>
      </c>
      <c r="D91" s="10">
        <v>38</v>
      </c>
      <c r="E91" s="11">
        <v>143.41999999999999</v>
      </c>
      <c r="F91" s="17"/>
      <c r="G91" s="19"/>
      <c r="H91" s="17"/>
      <c r="I91" s="17"/>
      <c r="J91" s="17"/>
      <c r="K91" s="17"/>
    </row>
    <row r="92" spans="1:11" x14ac:dyDescent="0.25">
      <c r="A92" s="8" t="s">
        <v>130</v>
      </c>
      <c r="B92" s="9" t="s">
        <v>28</v>
      </c>
      <c r="C92" s="9" t="s">
        <v>29</v>
      </c>
      <c r="D92" s="10">
        <v>38</v>
      </c>
      <c r="E92" s="11">
        <v>869.93</v>
      </c>
      <c r="F92" s="17"/>
      <c r="G92" s="19"/>
      <c r="H92" s="17"/>
      <c r="I92" s="17"/>
      <c r="J92" s="17"/>
      <c r="K92" s="17"/>
    </row>
    <row r="93" spans="1:11" x14ac:dyDescent="0.25">
      <c r="A93" s="8" t="s">
        <v>130</v>
      </c>
      <c r="B93" s="9" t="s">
        <v>30</v>
      </c>
      <c r="C93" s="9" t="s">
        <v>31</v>
      </c>
      <c r="D93" s="10">
        <v>1</v>
      </c>
      <c r="E93" s="11">
        <v>20.81</v>
      </c>
      <c r="F93" s="17"/>
      <c r="G93" s="19"/>
      <c r="H93" s="17"/>
      <c r="I93" s="17"/>
      <c r="J93" s="17"/>
      <c r="K93" s="17"/>
    </row>
    <row r="94" spans="1:11" x14ac:dyDescent="0.25">
      <c r="A94" s="8" t="s">
        <v>130</v>
      </c>
      <c r="B94" s="9" t="s">
        <v>32</v>
      </c>
      <c r="C94" s="9" t="s">
        <v>33</v>
      </c>
      <c r="D94" s="10">
        <v>179</v>
      </c>
      <c r="E94" s="11">
        <v>958.24</v>
      </c>
      <c r="F94" s="17"/>
      <c r="G94" s="19"/>
      <c r="H94" s="17"/>
      <c r="I94" s="17"/>
      <c r="J94" s="17"/>
      <c r="K94" s="17"/>
    </row>
    <row r="95" spans="1:11" x14ac:dyDescent="0.25">
      <c r="A95" s="8" t="s">
        <v>130</v>
      </c>
      <c r="B95" s="9" t="s">
        <v>141</v>
      </c>
      <c r="C95" s="9" t="s">
        <v>142</v>
      </c>
      <c r="D95" s="10">
        <v>2</v>
      </c>
      <c r="E95" s="11">
        <v>27.51</v>
      </c>
      <c r="F95" s="17"/>
      <c r="G95" s="19"/>
      <c r="H95" s="17"/>
      <c r="I95" s="17"/>
      <c r="J95" s="17"/>
      <c r="K95" s="17"/>
    </row>
    <row r="96" spans="1:11" x14ac:dyDescent="0.25">
      <c r="A96" s="8" t="s">
        <v>130</v>
      </c>
      <c r="B96" s="9" t="s">
        <v>34</v>
      </c>
      <c r="C96" s="9" t="s">
        <v>35</v>
      </c>
      <c r="D96" s="10">
        <v>22</v>
      </c>
      <c r="E96" s="11">
        <v>7120.13</v>
      </c>
      <c r="F96" s="17"/>
      <c r="G96" s="19"/>
      <c r="H96" s="17"/>
      <c r="I96" s="17"/>
      <c r="J96" s="17"/>
      <c r="K96" s="17"/>
    </row>
    <row r="97" spans="1:11" x14ac:dyDescent="0.25">
      <c r="A97" s="8" t="s">
        <v>130</v>
      </c>
      <c r="B97" s="9" t="s">
        <v>36</v>
      </c>
      <c r="C97" s="9" t="s">
        <v>37</v>
      </c>
      <c r="D97" s="10">
        <v>70</v>
      </c>
      <c r="E97" s="11">
        <v>3180.82</v>
      </c>
      <c r="F97" s="17"/>
      <c r="G97" s="19"/>
      <c r="H97" s="17"/>
      <c r="I97" s="17"/>
      <c r="J97" s="17"/>
      <c r="K97" s="17"/>
    </row>
    <row r="98" spans="1:11" x14ac:dyDescent="0.25">
      <c r="A98" s="8" t="s">
        <v>130</v>
      </c>
      <c r="B98" s="9" t="s">
        <v>133</v>
      </c>
      <c r="C98" s="9" t="s">
        <v>134</v>
      </c>
      <c r="D98" s="10">
        <v>4</v>
      </c>
      <c r="E98" s="11">
        <v>16.53</v>
      </c>
      <c r="F98" s="17"/>
      <c r="G98" s="19"/>
      <c r="H98" s="17"/>
      <c r="I98" s="17"/>
      <c r="J98" s="17"/>
      <c r="K98" s="17"/>
    </row>
    <row r="99" spans="1:11" x14ac:dyDescent="0.25">
      <c r="A99" s="8" t="s">
        <v>130</v>
      </c>
      <c r="B99" s="9" t="s">
        <v>38</v>
      </c>
      <c r="C99" s="9" t="s">
        <v>39</v>
      </c>
      <c r="D99" s="10">
        <v>5</v>
      </c>
      <c r="E99" s="11">
        <v>21578</v>
      </c>
      <c r="F99" s="17"/>
      <c r="G99" s="19"/>
      <c r="H99" s="17"/>
      <c r="I99" s="17"/>
      <c r="J99" s="17"/>
      <c r="K99" s="17"/>
    </row>
    <row r="100" spans="1:11" x14ac:dyDescent="0.25">
      <c r="A100" s="8" t="s">
        <v>130</v>
      </c>
      <c r="B100" s="9" t="s">
        <v>40</v>
      </c>
      <c r="C100" s="9" t="s">
        <v>41</v>
      </c>
      <c r="D100" s="10">
        <v>4</v>
      </c>
      <c r="E100" s="11">
        <v>8.77</v>
      </c>
      <c r="F100" s="17"/>
      <c r="G100" s="19"/>
      <c r="H100" s="17"/>
      <c r="I100" s="17"/>
      <c r="J100" s="17"/>
      <c r="K100" s="17"/>
    </row>
    <row r="101" spans="1:11" x14ac:dyDescent="0.25">
      <c r="A101" s="8" t="s">
        <v>130</v>
      </c>
      <c r="B101" s="9" t="s">
        <v>42</v>
      </c>
      <c r="C101" s="9" t="s">
        <v>43</v>
      </c>
      <c r="D101" s="10">
        <v>18</v>
      </c>
      <c r="E101" s="11">
        <v>3066527.83</v>
      </c>
      <c r="F101" s="17"/>
      <c r="G101" s="19"/>
      <c r="H101" s="17"/>
      <c r="I101" s="17"/>
      <c r="J101" s="17"/>
      <c r="K101" s="17"/>
    </row>
    <row r="102" spans="1:11" x14ac:dyDescent="0.25">
      <c r="A102" s="8" t="s">
        <v>130</v>
      </c>
      <c r="B102" s="9" t="s">
        <v>143</v>
      </c>
      <c r="C102" s="9" t="s">
        <v>144</v>
      </c>
      <c r="D102" s="10">
        <v>4</v>
      </c>
      <c r="E102" s="11">
        <v>95.42</v>
      </c>
      <c r="F102" s="17"/>
      <c r="G102" s="19"/>
      <c r="H102" s="17"/>
      <c r="I102" s="17"/>
      <c r="J102" s="17"/>
      <c r="K102" s="17"/>
    </row>
    <row r="103" spans="1:11" x14ac:dyDescent="0.25">
      <c r="A103" s="8" t="s">
        <v>130</v>
      </c>
      <c r="B103" s="9" t="s">
        <v>44</v>
      </c>
      <c r="C103" s="9" t="s">
        <v>45</v>
      </c>
      <c r="D103" s="10">
        <v>169</v>
      </c>
      <c r="E103" s="11">
        <v>10106.51</v>
      </c>
      <c r="F103" s="17"/>
      <c r="G103" s="19"/>
      <c r="H103" s="17"/>
      <c r="I103" s="17"/>
      <c r="J103" s="17"/>
      <c r="K103" s="17"/>
    </row>
    <row r="104" spans="1:11" x14ac:dyDescent="0.25">
      <c r="A104" s="8" t="s">
        <v>130</v>
      </c>
      <c r="B104" s="9" t="s">
        <v>46</v>
      </c>
      <c r="C104" s="9" t="s">
        <v>47</v>
      </c>
      <c r="D104" s="10">
        <v>29</v>
      </c>
      <c r="E104" s="11">
        <v>184.99</v>
      </c>
      <c r="F104" s="17"/>
      <c r="G104" s="19"/>
      <c r="H104" s="17"/>
      <c r="I104" s="17"/>
      <c r="J104" s="17"/>
      <c r="K104" s="17"/>
    </row>
    <row r="105" spans="1:11" x14ac:dyDescent="0.25">
      <c r="A105" s="8" t="s">
        <v>130</v>
      </c>
      <c r="B105" s="9" t="s">
        <v>48</v>
      </c>
      <c r="C105" s="9" t="s">
        <v>49</v>
      </c>
      <c r="D105" s="10">
        <v>12</v>
      </c>
      <c r="E105" s="11">
        <v>291.22000000000003</v>
      </c>
      <c r="F105" s="17"/>
      <c r="G105" s="19"/>
      <c r="H105" s="17"/>
      <c r="I105" s="17"/>
      <c r="J105" s="17"/>
      <c r="K105" s="17"/>
    </row>
    <row r="106" spans="1:11" x14ac:dyDescent="0.25">
      <c r="A106" s="8" t="s">
        <v>130</v>
      </c>
      <c r="B106" s="9" t="s">
        <v>50</v>
      </c>
      <c r="C106" s="9" t="s">
        <v>51</v>
      </c>
      <c r="D106" s="10">
        <v>161</v>
      </c>
      <c r="E106" s="11">
        <v>1917.3</v>
      </c>
      <c r="F106" s="17"/>
      <c r="G106" s="19"/>
      <c r="H106" s="17"/>
      <c r="I106" s="17"/>
      <c r="J106" s="17"/>
      <c r="K106" s="17"/>
    </row>
    <row r="107" spans="1:11" x14ac:dyDescent="0.25">
      <c r="A107" s="8" t="s">
        <v>130</v>
      </c>
      <c r="B107" s="9" t="s">
        <v>52</v>
      </c>
      <c r="C107" s="9" t="s">
        <v>53</v>
      </c>
      <c r="D107" s="10">
        <v>13</v>
      </c>
      <c r="E107" s="11">
        <v>215.91</v>
      </c>
      <c r="F107" s="17"/>
      <c r="G107" s="19"/>
      <c r="H107" s="17"/>
      <c r="I107" s="17"/>
      <c r="J107" s="17"/>
      <c r="K107" s="17"/>
    </row>
    <row r="108" spans="1:11" x14ac:dyDescent="0.25">
      <c r="A108" s="8" t="s">
        <v>130</v>
      </c>
      <c r="B108" s="9" t="s">
        <v>54</v>
      </c>
      <c r="C108" s="9" t="s">
        <v>55</v>
      </c>
      <c r="D108" s="10">
        <v>12</v>
      </c>
      <c r="E108" s="11">
        <v>991.05</v>
      </c>
      <c r="F108" s="17"/>
      <c r="G108" s="19"/>
      <c r="H108" s="17"/>
      <c r="I108" s="17"/>
      <c r="J108" s="17"/>
      <c r="K108" s="17"/>
    </row>
    <row r="109" spans="1:11" x14ac:dyDescent="0.25">
      <c r="A109" s="8" t="s">
        <v>130</v>
      </c>
      <c r="B109" s="9" t="s">
        <v>56</v>
      </c>
      <c r="C109" s="9" t="s">
        <v>57</v>
      </c>
      <c r="D109" s="10">
        <v>2</v>
      </c>
      <c r="E109" s="11">
        <v>14.64</v>
      </c>
      <c r="F109" s="17"/>
      <c r="G109" s="19"/>
      <c r="H109" s="17"/>
      <c r="I109" s="17"/>
      <c r="J109" s="17"/>
      <c r="K109" s="17"/>
    </row>
    <row r="110" spans="1:11" x14ac:dyDescent="0.25">
      <c r="A110" s="8" t="s">
        <v>130</v>
      </c>
      <c r="B110" s="9" t="s">
        <v>58</v>
      </c>
      <c r="C110" s="9" t="s">
        <v>59</v>
      </c>
      <c r="D110" s="10">
        <v>61</v>
      </c>
      <c r="E110" s="11">
        <v>412.5</v>
      </c>
      <c r="F110" s="17"/>
      <c r="G110" s="19"/>
      <c r="H110" s="17"/>
      <c r="I110" s="17"/>
      <c r="J110" s="17"/>
      <c r="K110" s="17"/>
    </row>
    <row r="111" spans="1:11" x14ac:dyDescent="0.25">
      <c r="A111" s="8" t="s">
        <v>130</v>
      </c>
      <c r="B111" s="9" t="s">
        <v>60</v>
      </c>
      <c r="C111" s="9" t="s">
        <v>61</v>
      </c>
      <c r="D111" s="10">
        <v>23</v>
      </c>
      <c r="E111" s="11">
        <v>175.94</v>
      </c>
      <c r="F111" s="17"/>
      <c r="G111" s="19"/>
      <c r="H111" s="17"/>
      <c r="I111" s="17"/>
      <c r="J111" s="17"/>
      <c r="K111" s="17"/>
    </row>
    <row r="112" spans="1:11" x14ac:dyDescent="0.25">
      <c r="A112" s="8" t="s">
        <v>130</v>
      </c>
      <c r="B112" s="9" t="s">
        <v>62</v>
      </c>
      <c r="C112" s="9" t="s">
        <v>63</v>
      </c>
      <c r="D112" s="10">
        <v>41</v>
      </c>
      <c r="E112" s="11">
        <v>251.17</v>
      </c>
      <c r="F112" s="17"/>
      <c r="G112" s="19"/>
      <c r="H112" s="17"/>
      <c r="I112" s="17"/>
      <c r="J112" s="17"/>
      <c r="K112" s="17"/>
    </row>
    <row r="113" spans="1:11" x14ac:dyDescent="0.25">
      <c r="A113" s="8" t="s">
        <v>130</v>
      </c>
      <c r="B113" s="9" t="s">
        <v>64</v>
      </c>
      <c r="C113" s="9" t="s">
        <v>65</v>
      </c>
      <c r="D113" s="10">
        <v>168</v>
      </c>
      <c r="E113" s="11">
        <v>11661.86</v>
      </c>
      <c r="F113" s="17"/>
      <c r="G113" s="19"/>
      <c r="H113" s="17"/>
      <c r="I113" s="17"/>
      <c r="J113" s="17"/>
      <c r="K113" s="17"/>
    </row>
    <row r="114" spans="1:11" x14ac:dyDescent="0.25">
      <c r="A114" s="8" t="s">
        <v>130</v>
      </c>
      <c r="B114" s="9" t="s">
        <v>66</v>
      </c>
      <c r="C114" s="9" t="s">
        <v>67</v>
      </c>
      <c r="D114" s="10">
        <v>7</v>
      </c>
      <c r="E114" s="11">
        <v>76.59</v>
      </c>
      <c r="F114" s="17"/>
      <c r="G114" s="19"/>
      <c r="H114" s="17"/>
      <c r="I114" s="17"/>
      <c r="J114" s="17"/>
      <c r="K114" s="17"/>
    </row>
    <row r="115" spans="1:11" x14ac:dyDescent="0.25">
      <c r="A115" s="8" t="s">
        <v>130</v>
      </c>
      <c r="B115" s="9" t="s">
        <v>165</v>
      </c>
      <c r="C115" s="9" t="s">
        <v>166</v>
      </c>
      <c r="D115" s="10">
        <v>1</v>
      </c>
      <c r="E115" s="11">
        <v>0</v>
      </c>
      <c r="F115" s="17"/>
      <c r="G115" s="19"/>
      <c r="H115" s="17"/>
      <c r="I115" s="17"/>
      <c r="J115" s="17"/>
      <c r="K115" s="17"/>
    </row>
    <row r="116" spans="1:11" x14ac:dyDescent="0.25">
      <c r="A116" s="8" t="s">
        <v>130</v>
      </c>
      <c r="B116" s="9" t="s">
        <v>68</v>
      </c>
      <c r="C116" s="9" t="s">
        <v>69</v>
      </c>
      <c r="D116" s="10">
        <v>1037</v>
      </c>
      <c r="E116" s="11">
        <v>7404.92</v>
      </c>
      <c r="F116" s="17"/>
      <c r="G116" s="19"/>
      <c r="H116" s="17"/>
      <c r="I116" s="17"/>
      <c r="J116" s="17"/>
      <c r="K116" s="17"/>
    </row>
    <row r="117" spans="1:11" x14ac:dyDescent="0.25">
      <c r="A117" s="8" t="s">
        <v>130</v>
      </c>
      <c r="B117" s="9" t="s">
        <v>135</v>
      </c>
      <c r="C117" s="9" t="s">
        <v>136</v>
      </c>
      <c r="D117" s="10">
        <v>30</v>
      </c>
      <c r="E117" s="11">
        <v>1398.8</v>
      </c>
      <c r="F117" s="17"/>
      <c r="G117" s="19"/>
      <c r="H117" s="17"/>
      <c r="I117" s="17"/>
      <c r="J117" s="17"/>
      <c r="K117" s="17"/>
    </row>
    <row r="118" spans="1:11" x14ac:dyDescent="0.25">
      <c r="A118" s="8" t="s">
        <v>130</v>
      </c>
      <c r="B118" s="9" t="s">
        <v>70</v>
      </c>
      <c r="C118" s="9" t="s">
        <v>71</v>
      </c>
      <c r="D118" s="10">
        <v>10</v>
      </c>
      <c r="E118" s="11">
        <v>156.24</v>
      </c>
      <c r="F118" s="17"/>
      <c r="G118" s="19"/>
      <c r="H118" s="17"/>
      <c r="I118" s="17"/>
      <c r="J118" s="17"/>
      <c r="K118" s="17"/>
    </row>
    <row r="119" spans="1:11" x14ac:dyDescent="0.25">
      <c r="A119" s="8" t="s">
        <v>130</v>
      </c>
      <c r="B119" s="9" t="s">
        <v>72</v>
      </c>
      <c r="C119" s="9" t="s">
        <v>73</v>
      </c>
      <c r="D119" s="10">
        <v>3</v>
      </c>
      <c r="E119" s="11">
        <v>42.94</v>
      </c>
      <c r="F119" s="17"/>
      <c r="G119" s="19"/>
      <c r="H119" s="17"/>
      <c r="I119" s="17"/>
      <c r="J119" s="17"/>
      <c r="K119" s="17"/>
    </row>
    <row r="120" spans="1:11" x14ac:dyDescent="0.25">
      <c r="A120" s="8" t="s">
        <v>130</v>
      </c>
      <c r="B120" s="9" t="s">
        <v>74</v>
      </c>
      <c r="C120" s="9" t="s">
        <v>75</v>
      </c>
      <c r="D120" s="10">
        <v>1920</v>
      </c>
      <c r="E120" s="11">
        <v>14181.41</v>
      </c>
      <c r="F120" s="17"/>
      <c r="G120" s="19"/>
      <c r="H120" s="17"/>
      <c r="I120" s="17"/>
      <c r="J120" s="17"/>
      <c r="K120" s="17"/>
    </row>
    <row r="121" spans="1:11" x14ac:dyDescent="0.25">
      <c r="A121" s="8" t="s">
        <v>130</v>
      </c>
      <c r="B121" s="9" t="s">
        <v>76</v>
      </c>
      <c r="C121" s="9" t="s">
        <v>77</v>
      </c>
      <c r="D121" s="10">
        <v>553</v>
      </c>
      <c r="E121" s="11">
        <v>5339.48</v>
      </c>
      <c r="F121" s="17"/>
      <c r="G121" s="19"/>
      <c r="H121" s="17"/>
      <c r="I121" s="17"/>
      <c r="J121" s="17"/>
      <c r="K121" s="17"/>
    </row>
    <row r="122" spans="1:11" x14ac:dyDescent="0.25">
      <c r="A122" s="8" t="s">
        <v>130</v>
      </c>
      <c r="B122" s="9" t="s">
        <v>78</v>
      </c>
      <c r="C122" s="9" t="s">
        <v>79</v>
      </c>
      <c r="D122" s="10">
        <v>4670</v>
      </c>
      <c r="E122" s="11">
        <v>53508.87</v>
      </c>
      <c r="F122" s="17"/>
      <c r="G122" s="19"/>
      <c r="H122" s="17"/>
      <c r="I122" s="17"/>
      <c r="J122" s="17"/>
      <c r="K122" s="17"/>
    </row>
    <row r="123" spans="1:11" x14ac:dyDescent="0.25">
      <c r="A123" s="8" t="s">
        <v>130</v>
      </c>
      <c r="B123" s="9" t="s">
        <v>80</v>
      </c>
      <c r="C123" s="9" t="s">
        <v>81</v>
      </c>
      <c r="D123" s="10">
        <v>2321</v>
      </c>
      <c r="E123" s="11">
        <v>64024.7</v>
      </c>
      <c r="F123" s="17"/>
      <c r="G123" s="19"/>
      <c r="H123" s="17"/>
      <c r="I123" s="17"/>
      <c r="J123" s="17"/>
      <c r="K123" s="17"/>
    </row>
    <row r="124" spans="1:11" x14ac:dyDescent="0.25">
      <c r="A124" s="8" t="s">
        <v>130</v>
      </c>
      <c r="B124" s="9" t="s">
        <v>137</v>
      </c>
      <c r="C124" s="9" t="s">
        <v>138</v>
      </c>
      <c r="D124" s="10">
        <v>84</v>
      </c>
      <c r="E124" s="11">
        <v>2890.08</v>
      </c>
      <c r="F124" s="17"/>
      <c r="G124" s="19"/>
      <c r="H124" s="17"/>
      <c r="I124" s="17"/>
      <c r="J124" s="17"/>
      <c r="K124" s="17"/>
    </row>
    <row r="125" spans="1:11" x14ac:dyDescent="0.25">
      <c r="A125" s="8" t="s">
        <v>130</v>
      </c>
      <c r="B125" s="9" t="s">
        <v>82</v>
      </c>
      <c r="C125" s="9" t="s">
        <v>83</v>
      </c>
      <c r="D125" s="10">
        <v>65</v>
      </c>
      <c r="E125" s="11">
        <v>1946.32</v>
      </c>
      <c r="F125" s="17"/>
      <c r="G125" s="19"/>
      <c r="H125" s="17"/>
      <c r="I125" s="17"/>
      <c r="J125" s="17"/>
      <c r="K125" s="17"/>
    </row>
    <row r="126" spans="1:11" x14ac:dyDescent="0.25">
      <c r="A126" s="8" t="s">
        <v>130</v>
      </c>
      <c r="B126" s="9" t="s">
        <v>84</v>
      </c>
      <c r="C126" s="9" t="s">
        <v>85</v>
      </c>
      <c r="D126" s="10">
        <v>45</v>
      </c>
      <c r="E126" s="11">
        <v>665.43</v>
      </c>
      <c r="F126" s="17"/>
      <c r="G126" s="19"/>
      <c r="H126" s="17"/>
      <c r="I126" s="17"/>
      <c r="J126" s="17"/>
      <c r="K126" s="17"/>
    </row>
    <row r="127" spans="1:11" x14ac:dyDescent="0.25">
      <c r="A127" s="8" t="s">
        <v>130</v>
      </c>
      <c r="B127" s="9" t="s">
        <v>86</v>
      </c>
      <c r="C127" s="9" t="s">
        <v>87</v>
      </c>
      <c r="D127" s="10">
        <v>57</v>
      </c>
      <c r="E127" s="11">
        <v>1552.93</v>
      </c>
      <c r="F127" s="17"/>
      <c r="G127" s="19"/>
      <c r="H127" s="17"/>
      <c r="I127" s="17"/>
      <c r="J127" s="17"/>
      <c r="K127" s="17"/>
    </row>
    <row r="128" spans="1:11" x14ac:dyDescent="0.25">
      <c r="A128" s="8" t="s">
        <v>130</v>
      </c>
      <c r="B128" s="9" t="s">
        <v>88</v>
      </c>
      <c r="C128" s="9" t="s">
        <v>89</v>
      </c>
      <c r="D128" s="10">
        <v>2492</v>
      </c>
      <c r="E128" s="11">
        <v>11284.46</v>
      </c>
      <c r="F128" s="17"/>
      <c r="G128" s="19"/>
      <c r="H128" s="17"/>
      <c r="I128" s="17"/>
      <c r="J128" s="17"/>
      <c r="K128" s="17"/>
    </row>
    <row r="129" spans="1:11" x14ac:dyDescent="0.25">
      <c r="A129" s="8" t="s">
        <v>130</v>
      </c>
      <c r="B129" s="9" t="s">
        <v>90</v>
      </c>
      <c r="C129" s="9" t="s">
        <v>91</v>
      </c>
      <c r="D129" s="10">
        <v>9</v>
      </c>
      <c r="E129" s="11">
        <v>32.81</v>
      </c>
      <c r="F129" s="17"/>
      <c r="G129" s="19"/>
      <c r="H129" s="17"/>
      <c r="I129" s="17"/>
      <c r="J129" s="17"/>
      <c r="K129" s="17"/>
    </row>
    <row r="130" spans="1:11" x14ac:dyDescent="0.25">
      <c r="A130" s="8" t="s">
        <v>130</v>
      </c>
      <c r="B130" s="9" t="s">
        <v>92</v>
      </c>
      <c r="C130" s="9" t="s">
        <v>93</v>
      </c>
      <c r="D130" s="10">
        <v>1153</v>
      </c>
      <c r="E130" s="11">
        <v>11415</v>
      </c>
      <c r="F130" s="17"/>
      <c r="G130" s="19"/>
      <c r="H130" s="17"/>
      <c r="I130" s="17"/>
      <c r="J130" s="17"/>
      <c r="K130" s="17"/>
    </row>
    <row r="131" spans="1:11" x14ac:dyDescent="0.25">
      <c r="A131" s="8" t="s">
        <v>130</v>
      </c>
      <c r="B131" s="9" t="s">
        <v>94</v>
      </c>
      <c r="C131" s="9" t="s">
        <v>95</v>
      </c>
      <c r="D131" s="10">
        <v>1724</v>
      </c>
      <c r="E131" s="11">
        <v>34171.61</v>
      </c>
      <c r="F131" s="17"/>
      <c r="G131" s="19"/>
      <c r="H131" s="17"/>
      <c r="I131" s="17"/>
      <c r="J131" s="17"/>
      <c r="K131" s="17"/>
    </row>
    <row r="132" spans="1:11" x14ac:dyDescent="0.25">
      <c r="A132" s="8" t="s">
        <v>130</v>
      </c>
      <c r="B132" s="9" t="s">
        <v>96</v>
      </c>
      <c r="C132" s="9" t="s">
        <v>97</v>
      </c>
      <c r="D132" s="10">
        <v>975</v>
      </c>
      <c r="E132" s="11">
        <v>19122.04</v>
      </c>
      <c r="F132" s="17"/>
      <c r="G132" s="19"/>
      <c r="H132" s="17"/>
      <c r="I132" s="17"/>
      <c r="J132" s="17"/>
      <c r="K132" s="17"/>
    </row>
    <row r="133" spans="1:11" x14ac:dyDescent="0.25">
      <c r="A133" s="8" t="s">
        <v>130</v>
      </c>
      <c r="B133" s="9" t="s">
        <v>98</v>
      </c>
      <c r="C133" s="9" t="s">
        <v>99</v>
      </c>
      <c r="D133" s="10">
        <v>413</v>
      </c>
      <c r="E133" s="11">
        <v>15035.08</v>
      </c>
      <c r="F133" s="17"/>
      <c r="G133" s="19"/>
      <c r="H133" s="17"/>
      <c r="I133" s="17"/>
      <c r="J133" s="17"/>
      <c r="K133" s="17"/>
    </row>
    <row r="134" spans="1:11" x14ac:dyDescent="0.25">
      <c r="A134" s="8" t="s">
        <v>130</v>
      </c>
      <c r="B134" s="9" t="s">
        <v>100</v>
      </c>
      <c r="C134" s="9" t="s">
        <v>101</v>
      </c>
      <c r="D134" s="10">
        <v>232</v>
      </c>
      <c r="E134" s="11">
        <v>1135.0999999999999</v>
      </c>
      <c r="F134" s="17"/>
      <c r="G134" s="19"/>
      <c r="H134" s="17"/>
      <c r="I134" s="17"/>
      <c r="J134" s="17"/>
      <c r="K134" s="17"/>
    </row>
    <row r="135" spans="1:11" x14ac:dyDescent="0.25">
      <c r="A135" s="8" t="s">
        <v>130</v>
      </c>
      <c r="B135" s="9" t="s">
        <v>102</v>
      </c>
      <c r="C135" s="9" t="s">
        <v>103</v>
      </c>
      <c r="D135" s="10">
        <v>512</v>
      </c>
      <c r="E135" s="11">
        <v>4901.03</v>
      </c>
      <c r="F135" s="17"/>
      <c r="G135" s="19"/>
      <c r="H135" s="17"/>
      <c r="I135" s="17"/>
      <c r="J135" s="17"/>
      <c r="K135" s="17"/>
    </row>
    <row r="136" spans="1:11" x14ac:dyDescent="0.25">
      <c r="A136" s="8" t="s">
        <v>130</v>
      </c>
      <c r="B136" s="9" t="s">
        <v>104</v>
      </c>
      <c r="C136" s="9" t="s">
        <v>105</v>
      </c>
      <c r="D136" s="10">
        <v>16</v>
      </c>
      <c r="E136" s="11">
        <v>36.35</v>
      </c>
      <c r="F136" s="17"/>
      <c r="G136" s="19"/>
      <c r="H136" s="17"/>
      <c r="I136" s="17"/>
      <c r="J136" s="17"/>
      <c r="K136" s="17"/>
    </row>
    <row r="137" spans="1:11" x14ac:dyDescent="0.25">
      <c r="A137" s="8" t="s">
        <v>130</v>
      </c>
      <c r="B137" s="9" t="s">
        <v>106</v>
      </c>
      <c r="C137" s="9" t="s">
        <v>107</v>
      </c>
      <c r="D137" s="10">
        <v>2402</v>
      </c>
      <c r="E137" s="11">
        <v>87456.22</v>
      </c>
      <c r="F137" s="17"/>
      <c r="G137" s="19"/>
      <c r="H137" s="17"/>
      <c r="I137" s="17"/>
      <c r="J137" s="17"/>
      <c r="K137" s="17"/>
    </row>
    <row r="138" spans="1:11" x14ac:dyDescent="0.25">
      <c r="A138" s="8" t="s">
        <v>130</v>
      </c>
      <c r="B138" s="9" t="s">
        <v>147</v>
      </c>
      <c r="C138" s="9" t="s">
        <v>148</v>
      </c>
      <c r="D138" s="10">
        <v>1</v>
      </c>
      <c r="E138" s="11">
        <v>4.41</v>
      </c>
      <c r="F138" s="17"/>
      <c r="G138" s="19"/>
      <c r="H138" s="17"/>
      <c r="I138" s="17"/>
      <c r="J138" s="17"/>
      <c r="K138" s="17"/>
    </row>
    <row r="139" spans="1:11" x14ac:dyDescent="0.25">
      <c r="A139" s="8" t="s">
        <v>130</v>
      </c>
      <c r="B139" s="9" t="s">
        <v>108</v>
      </c>
      <c r="C139" s="9" t="s">
        <v>109</v>
      </c>
      <c r="D139" s="10">
        <v>4792</v>
      </c>
      <c r="E139" s="11">
        <v>57223.76</v>
      </c>
      <c r="F139" s="17"/>
      <c r="G139" s="19"/>
      <c r="H139" s="17"/>
      <c r="I139" s="17"/>
      <c r="J139" s="17"/>
      <c r="K139" s="17"/>
    </row>
    <row r="140" spans="1:11" x14ac:dyDescent="0.25">
      <c r="A140" s="8" t="s">
        <v>130</v>
      </c>
      <c r="B140" s="9" t="s">
        <v>110</v>
      </c>
      <c r="C140" s="9" t="s">
        <v>111</v>
      </c>
      <c r="D140" s="10">
        <v>1</v>
      </c>
      <c r="E140" s="11">
        <v>27</v>
      </c>
      <c r="F140" s="17"/>
      <c r="G140" s="19"/>
      <c r="H140" s="17"/>
      <c r="I140" s="17"/>
      <c r="J140" s="17"/>
      <c r="K140" s="17"/>
    </row>
    <row r="141" spans="1:11" x14ac:dyDescent="0.25">
      <c r="A141" s="8" t="s">
        <v>130</v>
      </c>
      <c r="B141" s="9" t="s">
        <v>112</v>
      </c>
      <c r="C141" s="9" t="s">
        <v>113</v>
      </c>
      <c r="D141" s="10">
        <v>248</v>
      </c>
      <c r="E141" s="11">
        <v>1243.3399999999999</v>
      </c>
      <c r="F141" s="17"/>
      <c r="G141" s="19"/>
      <c r="H141" s="17"/>
      <c r="I141" s="17"/>
      <c r="J141" s="17"/>
      <c r="K141" s="17"/>
    </row>
    <row r="142" spans="1:11" x14ac:dyDescent="0.25">
      <c r="A142" s="8" t="s">
        <v>130</v>
      </c>
      <c r="B142" s="9" t="s">
        <v>167</v>
      </c>
      <c r="C142" s="9" t="s">
        <v>115</v>
      </c>
      <c r="D142" s="10">
        <v>48</v>
      </c>
      <c r="E142" s="11">
        <v>1609.41</v>
      </c>
      <c r="F142" s="17"/>
      <c r="G142" s="19"/>
      <c r="H142" s="17"/>
      <c r="I142" s="17"/>
      <c r="J142" s="17"/>
      <c r="K142" s="17"/>
    </row>
    <row r="143" spans="1:11" x14ac:dyDescent="0.25">
      <c r="A143" s="8" t="s">
        <v>130</v>
      </c>
      <c r="B143" s="9" t="s">
        <v>116</v>
      </c>
      <c r="C143" s="9" t="s">
        <v>117</v>
      </c>
      <c r="D143" s="10">
        <v>271</v>
      </c>
      <c r="E143" s="11">
        <v>6273.38</v>
      </c>
      <c r="F143" s="17"/>
      <c r="G143" s="19"/>
      <c r="H143" s="17"/>
      <c r="I143" s="17"/>
      <c r="J143" s="17"/>
      <c r="K143" s="17"/>
    </row>
    <row r="144" spans="1:11" x14ac:dyDescent="0.25">
      <c r="A144" s="8" t="s">
        <v>130</v>
      </c>
      <c r="B144" s="9" t="s">
        <v>118</v>
      </c>
      <c r="C144" s="9" t="s">
        <v>119</v>
      </c>
      <c r="D144" s="10">
        <v>60</v>
      </c>
      <c r="E144" s="11">
        <v>273.24</v>
      </c>
      <c r="F144" s="17"/>
      <c r="G144" s="19"/>
      <c r="H144" s="17"/>
      <c r="I144" s="17"/>
      <c r="J144" s="17"/>
      <c r="K144" s="17"/>
    </row>
    <row r="145" spans="1:11" x14ac:dyDescent="0.25">
      <c r="A145" s="8" t="s">
        <v>130</v>
      </c>
      <c r="B145" s="9" t="s">
        <v>120</v>
      </c>
      <c r="C145" s="9" t="s">
        <v>121</v>
      </c>
      <c r="D145" s="10">
        <v>162</v>
      </c>
      <c r="E145" s="11">
        <v>2117.58</v>
      </c>
      <c r="F145" s="17"/>
      <c r="G145" s="19"/>
      <c r="H145" s="17"/>
      <c r="I145" s="17"/>
      <c r="J145" s="17"/>
      <c r="K145" s="17"/>
    </row>
    <row r="146" spans="1:11" x14ac:dyDescent="0.25">
      <c r="A146" s="8" t="s">
        <v>130</v>
      </c>
      <c r="B146" s="9" t="s">
        <v>122</v>
      </c>
      <c r="C146" s="9" t="s">
        <v>123</v>
      </c>
      <c r="D146" s="10">
        <v>3489</v>
      </c>
      <c r="E146" s="11">
        <v>13041.16</v>
      </c>
      <c r="F146" s="17"/>
      <c r="G146" s="19"/>
      <c r="H146" s="17"/>
      <c r="I146" s="17"/>
      <c r="J146" s="17"/>
      <c r="K146" s="17"/>
    </row>
    <row r="147" spans="1:11" x14ac:dyDescent="0.25">
      <c r="A147" s="8" t="s">
        <v>130</v>
      </c>
      <c r="B147" s="9" t="s">
        <v>124</v>
      </c>
      <c r="C147" s="9" t="s">
        <v>125</v>
      </c>
      <c r="D147" s="10">
        <v>223626</v>
      </c>
      <c r="E147" s="11">
        <v>471519.27</v>
      </c>
      <c r="F147" s="17"/>
      <c r="G147" s="19"/>
      <c r="H147" s="17"/>
      <c r="I147" s="17"/>
      <c r="J147" s="17"/>
      <c r="K147" s="17"/>
    </row>
    <row r="148" spans="1:11" x14ac:dyDescent="0.25">
      <c r="A148" s="8" t="s">
        <v>130</v>
      </c>
      <c r="B148" s="9" t="s">
        <v>126</v>
      </c>
      <c r="C148" s="9" t="s">
        <v>127</v>
      </c>
      <c r="D148" s="10">
        <v>23</v>
      </c>
      <c r="E148" s="11">
        <v>894.33</v>
      </c>
      <c r="F148" s="17"/>
      <c r="G148" s="19"/>
      <c r="H148" s="17"/>
      <c r="I148" s="17"/>
      <c r="J148" s="17"/>
      <c r="K148" s="17"/>
    </row>
    <row r="149" spans="1:11" x14ac:dyDescent="0.25">
      <c r="A149" s="8" t="s">
        <v>130</v>
      </c>
      <c r="B149" s="9" t="s">
        <v>128</v>
      </c>
      <c r="C149" s="9" t="s">
        <v>129</v>
      </c>
      <c r="D149" s="10">
        <v>1922</v>
      </c>
      <c r="E149" s="11">
        <v>12296.83</v>
      </c>
      <c r="F149" s="24"/>
      <c r="G149" s="19"/>
      <c r="H149" s="17"/>
      <c r="I149" s="17"/>
      <c r="J149" s="17"/>
      <c r="K149" s="17"/>
    </row>
    <row r="150" spans="1:11" x14ac:dyDescent="0.25">
      <c r="A150" s="8" t="s">
        <v>139</v>
      </c>
      <c r="B150" s="9" t="s">
        <v>8</v>
      </c>
      <c r="C150" s="9" t="s">
        <v>9</v>
      </c>
      <c r="D150" s="10">
        <v>1753</v>
      </c>
      <c r="E150" s="11">
        <v>21987.1</v>
      </c>
      <c r="F150" s="17"/>
      <c r="G150" s="19"/>
      <c r="H150" s="17"/>
      <c r="I150" s="17"/>
      <c r="J150" s="17"/>
      <c r="K150" s="17"/>
    </row>
    <row r="151" spans="1:11" x14ac:dyDescent="0.25">
      <c r="A151" s="8" t="s">
        <v>139</v>
      </c>
      <c r="B151" s="9" t="s">
        <v>10</v>
      </c>
      <c r="C151" s="9" t="s">
        <v>11</v>
      </c>
      <c r="D151" s="10">
        <v>14</v>
      </c>
      <c r="E151" s="11">
        <v>1166.05</v>
      </c>
      <c r="F151" s="17"/>
      <c r="G151" s="19"/>
      <c r="H151" s="17"/>
      <c r="I151" s="17"/>
      <c r="J151" s="17"/>
      <c r="K151" s="17"/>
    </row>
    <row r="152" spans="1:11" x14ac:dyDescent="0.25">
      <c r="A152" s="8" t="s">
        <v>139</v>
      </c>
      <c r="B152" s="9" t="s">
        <v>12</v>
      </c>
      <c r="C152" s="9" t="s">
        <v>13</v>
      </c>
      <c r="D152" s="10">
        <v>2</v>
      </c>
      <c r="E152" s="11">
        <v>1.54</v>
      </c>
      <c r="F152" s="17"/>
      <c r="G152" s="19"/>
      <c r="H152" s="17"/>
      <c r="I152" s="17"/>
      <c r="J152" s="17"/>
      <c r="K152" s="17"/>
    </row>
    <row r="153" spans="1:11" x14ac:dyDescent="0.25">
      <c r="A153" s="8" t="s">
        <v>139</v>
      </c>
      <c r="B153" s="9" t="s">
        <v>14</v>
      </c>
      <c r="C153" s="9" t="s">
        <v>15</v>
      </c>
      <c r="D153" s="10">
        <v>8</v>
      </c>
      <c r="E153" s="11">
        <v>306.8</v>
      </c>
      <c r="F153" s="17"/>
      <c r="G153" s="19"/>
      <c r="H153" s="17"/>
      <c r="I153" s="17"/>
      <c r="J153" s="17"/>
      <c r="K153" s="17"/>
    </row>
    <row r="154" spans="1:11" x14ac:dyDescent="0.25">
      <c r="A154" s="8" t="s">
        <v>139</v>
      </c>
      <c r="B154" s="9" t="s">
        <v>153</v>
      </c>
      <c r="C154" s="9" t="s">
        <v>154</v>
      </c>
      <c r="D154" s="10">
        <v>21</v>
      </c>
      <c r="E154" s="11">
        <v>17.38</v>
      </c>
      <c r="F154" s="17"/>
      <c r="G154" s="19"/>
      <c r="H154" s="17"/>
      <c r="I154" s="17"/>
      <c r="J154" s="17"/>
      <c r="K154" s="17"/>
    </row>
    <row r="155" spans="1:11" x14ac:dyDescent="0.25">
      <c r="A155" s="8" t="s">
        <v>139</v>
      </c>
      <c r="B155" s="9" t="s">
        <v>131</v>
      </c>
      <c r="C155" s="9" t="s">
        <v>132</v>
      </c>
      <c r="D155" s="10">
        <v>2</v>
      </c>
      <c r="E155" s="11">
        <v>5406.12</v>
      </c>
      <c r="F155" s="17"/>
      <c r="G155" s="19"/>
      <c r="H155" s="17"/>
      <c r="I155" s="17"/>
      <c r="J155" s="17"/>
      <c r="K155" s="17"/>
    </row>
    <row r="156" spans="1:11" x14ac:dyDescent="0.25">
      <c r="A156" s="8" t="s">
        <v>139</v>
      </c>
      <c r="B156" s="9" t="s">
        <v>16</v>
      </c>
      <c r="C156" s="9" t="s">
        <v>17</v>
      </c>
      <c r="D156" s="10">
        <v>52</v>
      </c>
      <c r="E156" s="11">
        <v>28270.87</v>
      </c>
      <c r="F156" s="17"/>
      <c r="G156" s="19"/>
      <c r="H156" s="17"/>
      <c r="I156" s="17"/>
      <c r="J156" s="17"/>
      <c r="K156" s="17"/>
    </row>
    <row r="157" spans="1:11" x14ac:dyDescent="0.25">
      <c r="A157" s="8" t="s">
        <v>139</v>
      </c>
      <c r="B157" s="9" t="s">
        <v>18</v>
      </c>
      <c r="C157" s="9" t="s">
        <v>19</v>
      </c>
      <c r="D157" s="10">
        <v>206</v>
      </c>
      <c r="E157" s="11">
        <v>47943.87</v>
      </c>
      <c r="F157" s="17"/>
      <c r="G157" s="19"/>
      <c r="H157" s="17"/>
      <c r="I157" s="17"/>
      <c r="J157" s="17"/>
      <c r="K157" s="17"/>
    </row>
    <row r="158" spans="1:11" x14ac:dyDescent="0.25">
      <c r="A158" s="8" t="s">
        <v>139</v>
      </c>
      <c r="B158" s="9" t="s">
        <v>20</v>
      </c>
      <c r="C158" s="9" t="s">
        <v>21</v>
      </c>
      <c r="D158" s="10">
        <v>482</v>
      </c>
      <c r="E158" s="11">
        <v>9786.76</v>
      </c>
      <c r="F158" s="17"/>
      <c r="G158" s="19"/>
      <c r="H158" s="17"/>
      <c r="I158" s="17"/>
      <c r="J158" s="17"/>
      <c r="K158" s="17"/>
    </row>
    <row r="159" spans="1:11" x14ac:dyDescent="0.25">
      <c r="A159" s="8" t="s">
        <v>139</v>
      </c>
      <c r="B159" s="9" t="s">
        <v>22</v>
      </c>
      <c r="C159" s="9" t="s">
        <v>23</v>
      </c>
      <c r="D159" s="10">
        <v>157</v>
      </c>
      <c r="E159" s="11">
        <v>12153.81</v>
      </c>
      <c r="F159" s="17"/>
      <c r="G159" s="19"/>
      <c r="H159" s="17"/>
      <c r="I159" s="17"/>
      <c r="J159" s="17"/>
      <c r="K159" s="17"/>
    </row>
    <row r="160" spans="1:11" x14ac:dyDescent="0.25">
      <c r="A160" s="8" t="s">
        <v>139</v>
      </c>
      <c r="B160" s="9" t="s">
        <v>24</v>
      </c>
      <c r="C160" s="9" t="s">
        <v>25</v>
      </c>
      <c r="D160" s="10">
        <v>307</v>
      </c>
      <c r="E160" s="11">
        <v>86242.84</v>
      </c>
      <c r="F160" s="17"/>
      <c r="G160" s="19"/>
      <c r="H160" s="17"/>
      <c r="I160" s="17"/>
      <c r="J160" s="17"/>
      <c r="K160" s="17"/>
    </row>
    <row r="161" spans="1:11" x14ac:dyDescent="0.25">
      <c r="A161" s="8" t="s">
        <v>139</v>
      </c>
      <c r="B161" s="9" t="s">
        <v>26</v>
      </c>
      <c r="C161" s="9" t="s">
        <v>27</v>
      </c>
      <c r="D161" s="10">
        <v>19</v>
      </c>
      <c r="E161" s="11">
        <v>30.74</v>
      </c>
      <c r="F161" s="17"/>
      <c r="G161" s="19"/>
      <c r="H161" s="17"/>
      <c r="I161" s="17"/>
      <c r="J161" s="17"/>
      <c r="K161" s="17"/>
    </row>
    <row r="162" spans="1:11" x14ac:dyDescent="0.25">
      <c r="A162" s="8" t="s">
        <v>139</v>
      </c>
      <c r="B162" s="9" t="s">
        <v>28</v>
      </c>
      <c r="C162" s="9" t="s">
        <v>29</v>
      </c>
      <c r="D162" s="10">
        <v>30</v>
      </c>
      <c r="E162" s="11">
        <v>234.42</v>
      </c>
      <c r="F162" s="17"/>
      <c r="G162" s="19"/>
      <c r="H162" s="17"/>
      <c r="I162" s="17"/>
      <c r="J162" s="17"/>
      <c r="K162" s="17"/>
    </row>
    <row r="163" spans="1:11" x14ac:dyDescent="0.25">
      <c r="A163" s="8" t="s">
        <v>139</v>
      </c>
      <c r="B163" s="9" t="s">
        <v>30</v>
      </c>
      <c r="C163" s="9" t="s">
        <v>31</v>
      </c>
      <c r="D163" s="10">
        <v>3</v>
      </c>
      <c r="E163" s="11">
        <v>21.91</v>
      </c>
      <c r="F163" s="17"/>
      <c r="G163" s="19"/>
      <c r="H163" s="17"/>
      <c r="I163" s="17"/>
      <c r="J163" s="17"/>
      <c r="K163" s="17"/>
    </row>
    <row r="164" spans="1:11" x14ac:dyDescent="0.25">
      <c r="A164" s="8" t="s">
        <v>139</v>
      </c>
      <c r="B164" s="9" t="s">
        <v>32</v>
      </c>
      <c r="C164" s="9" t="s">
        <v>33</v>
      </c>
      <c r="D164" s="10">
        <v>40</v>
      </c>
      <c r="E164" s="11">
        <v>8627.5300000000007</v>
      </c>
      <c r="F164" s="17"/>
      <c r="G164" s="19"/>
      <c r="H164" s="17"/>
      <c r="I164" s="17"/>
      <c r="J164" s="17"/>
      <c r="K164" s="17"/>
    </row>
    <row r="165" spans="1:11" x14ac:dyDescent="0.25">
      <c r="A165" s="8" t="s">
        <v>139</v>
      </c>
      <c r="B165" s="9" t="s">
        <v>141</v>
      </c>
      <c r="C165" s="9" t="s">
        <v>142</v>
      </c>
      <c r="D165" s="10">
        <v>8</v>
      </c>
      <c r="E165" s="11">
        <v>71.319999999999993</v>
      </c>
      <c r="F165" s="17"/>
      <c r="G165" s="19"/>
      <c r="H165" s="17"/>
      <c r="I165" s="17"/>
      <c r="J165" s="17"/>
      <c r="K165" s="17"/>
    </row>
    <row r="166" spans="1:11" x14ac:dyDescent="0.25">
      <c r="A166" s="8" t="s">
        <v>139</v>
      </c>
      <c r="B166" s="9" t="s">
        <v>34</v>
      </c>
      <c r="C166" s="9" t="s">
        <v>35</v>
      </c>
      <c r="D166" s="10">
        <v>32</v>
      </c>
      <c r="E166" s="11">
        <v>41626.36</v>
      </c>
      <c r="F166" s="17"/>
      <c r="G166" s="19"/>
      <c r="H166" s="17"/>
      <c r="I166" s="17"/>
      <c r="J166" s="17"/>
      <c r="K166" s="17"/>
    </row>
    <row r="167" spans="1:11" x14ac:dyDescent="0.25">
      <c r="A167" s="8" t="s">
        <v>139</v>
      </c>
      <c r="B167" s="9" t="s">
        <v>36</v>
      </c>
      <c r="C167" s="9" t="s">
        <v>37</v>
      </c>
      <c r="D167" s="10">
        <v>103</v>
      </c>
      <c r="E167" s="11">
        <v>9344.4599999999991</v>
      </c>
      <c r="F167" s="17"/>
      <c r="G167" s="19"/>
      <c r="H167" s="17"/>
      <c r="I167" s="17"/>
      <c r="J167" s="17"/>
      <c r="K167" s="17"/>
    </row>
    <row r="168" spans="1:11" x14ac:dyDescent="0.25">
      <c r="A168" s="8" t="s">
        <v>139</v>
      </c>
      <c r="B168" s="9" t="s">
        <v>133</v>
      </c>
      <c r="C168" s="9" t="s">
        <v>134</v>
      </c>
      <c r="D168" s="10">
        <v>6</v>
      </c>
      <c r="E168" s="11">
        <v>46.87</v>
      </c>
      <c r="F168" s="17"/>
      <c r="G168" s="19"/>
      <c r="H168" s="17"/>
      <c r="I168" s="17"/>
      <c r="J168" s="17"/>
      <c r="K168" s="17"/>
    </row>
    <row r="169" spans="1:11" x14ac:dyDescent="0.25">
      <c r="A169" s="8" t="s">
        <v>139</v>
      </c>
      <c r="B169" s="9" t="s">
        <v>38</v>
      </c>
      <c r="C169" s="9" t="s">
        <v>39</v>
      </c>
      <c r="D169" s="10">
        <v>10</v>
      </c>
      <c r="E169" s="11">
        <v>37.479999999999997</v>
      </c>
      <c r="F169" s="17"/>
      <c r="G169" s="19"/>
      <c r="H169" s="17"/>
      <c r="I169" s="17"/>
      <c r="J169" s="17"/>
      <c r="K169" s="17"/>
    </row>
    <row r="170" spans="1:11" x14ac:dyDescent="0.25">
      <c r="A170" s="8" t="s">
        <v>139</v>
      </c>
      <c r="B170" s="9" t="s">
        <v>40</v>
      </c>
      <c r="C170" s="9" t="s">
        <v>41</v>
      </c>
      <c r="D170" s="10">
        <v>9</v>
      </c>
      <c r="E170" s="11">
        <v>991.62</v>
      </c>
      <c r="F170" s="17"/>
      <c r="G170" s="19"/>
      <c r="H170" s="17"/>
      <c r="I170" s="17"/>
      <c r="J170" s="17"/>
      <c r="K170" s="17"/>
    </row>
    <row r="171" spans="1:11" x14ac:dyDescent="0.25">
      <c r="A171" s="8" t="s">
        <v>139</v>
      </c>
      <c r="B171" s="9" t="s">
        <v>42</v>
      </c>
      <c r="C171" s="9" t="s">
        <v>43</v>
      </c>
      <c r="D171" s="10">
        <v>25</v>
      </c>
      <c r="E171" s="11">
        <v>327.84</v>
      </c>
      <c r="F171" s="17"/>
      <c r="G171" s="19"/>
      <c r="H171" s="17"/>
      <c r="I171" s="17"/>
      <c r="J171" s="17"/>
      <c r="K171" s="17"/>
    </row>
    <row r="172" spans="1:11" x14ac:dyDescent="0.25">
      <c r="A172" s="8" t="s">
        <v>139</v>
      </c>
      <c r="B172" s="9" t="s">
        <v>143</v>
      </c>
      <c r="C172" s="9" t="s">
        <v>144</v>
      </c>
      <c r="D172" s="10">
        <v>8</v>
      </c>
      <c r="E172" s="11">
        <v>203.08</v>
      </c>
      <c r="F172" s="17"/>
      <c r="G172" s="19"/>
      <c r="H172" s="17"/>
      <c r="I172" s="17"/>
      <c r="J172" s="17"/>
      <c r="K172" s="17"/>
    </row>
    <row r="173" spans="1:11" x14ac:dyDescent="0.25">
      <c r="A173" s="8" t="s">
        <v>139</v>
      </c>
      <c r="B173" s="9" t="s">
        <v>44</v>
      </c>
      <c r="C173" s="9" t="s">
        <v>45</v>
      </c>
      <c r="D173" s="10">
        <v>196</v>
      </c>
      <c r="E173" s="11">
        <v>53585.760000000002</v>
      </c>
      <c r="F173" s="17"/>
      <c r="G173" s="19"/>
      <c r="H173" s="17"/>
      <c r="I173" s="17"/>
      <c r="J173" s="17"/>
      <c r="K173" s="17"/>
    </row>
    <row r="174" spans="1:11" x14ac:dyDescent="0.25">
      <c r="A174" s="8" t="s">
        <v>139</v>
      </c>
      <c r="B174" s="9" t="s">
        <v>46</v>
      </c>
      <c r="C174" s="9" t="s">
        <v>47</v>
      </c>
      <c r="D174" s="10">
        <v>43</v>
      </c>
      <c r="E174" s="11">
        <v>333.38</v>
      </c>
      <c r="F174" s="17"/>
      <c r="G174" s="19"/>
      <c r="H174" s="17"/>
      <c r="I174" s="17"/>
      <c r="J174" s="17"/>
      <c r="K174" s="17"/>
    </row>
    <row r="175" spans="1:11" x14ac:dyDescent="0.25">
      <c r="A175" s="8" t="s">
        <v>139</v>
      </c>
      <c r="B175" s="9" t="s">
        <v>48</v>
      </c>
      <c r="C175" s="9" t="s">
        <v>49</v>
      </c>
      <c r="D175" s="10">
        <v>30</v>
      </c>
      <c r="E175" s="11">
        <v>11839.95</v>
      </c>
      <c r="F175" s="17"/>
      <c r="G175" s="19"/>
      <c r="H175" s="17"/>
      <c r="I175" s="17"/>
      <c r="J175" s="17"/>
      <c r="K175" s="17"/>
    </row>
    <row r="176" spans="1:11" x14ac:dyDescent="0.25">
      <c r="A176" s="8" t="s">
        <v>139</v>
      </c>
      <c r="B176" s="9" t="s">
        <v>50</v>
      </c>
      <c r="C176" s="9" t="s">
        <v>51</v>
      </c>
      <c r="D176" s="10">
        <v>56</v>
      </c>
      <c r="E176" s="11">
        <v>283.27999999999997</v>
      </c>
      <c r="F176" s="17"/>
      <c r="G176" s="19"/>
      <c r="H176" s="17"/>
      <c r="I176" s="17"/>
      <c r="J176" s="17"/>
      <c r="K176" s="17"/>
    </row>
    <row r="177" spans="1:11" x14ac:dyDescent="0.25">
      <c r="A177" s="8" t="s">
        <v>139</v>
      </c>
      <c r="B177" s="9" t="s">
        <v>52</v>
      </c>
      <c r="C177" s="9" t="s">
        <v>53</v>
      </c>
      <c r="D177" s="10">
        <v>24</v>
      </c>
      <c r="E177" s="11">
        <v>13512.79</v>
      </c>
      <c r="F177" s="17"/>
      <c r="G177" s="19"/>
      <c r="H177" s="17"/>
      <c r="I177" s="17"/>
      <c r="J177" s="17"/>
      <c r="K177" s="17"/>
    </row>
    <row r="178" spans="1:11" x14ac:dyDescent="0.25">
      <c r="A178" s="8" t="s">
        <v>139</v>
      </c>
      <c r="B178" s="9" t="s">
        <v>54</v>
      </c>
      <c r="C178" s="9" t="s">
        <v>55</v>
      </c>
      <c r="D178" s="10">
        <v>17</v>
      </c>
      <c r="E178" s="11">
        <v>73.39</v>
      </c>
      <c r="F178" s="17"/>
      <c r="G178" s="19"/>
      <c r="H178" s="17"/>
      <c r="I178" s="17"/>
      <c r="J178" s="17"/>
      <c r="K178" s="17"/>
    </row>
    <row r="179" spans="1:11" x14ac:dyDescent="0.25">
      <c r="A179" s="8" t="s">
        <v>139</v>
      </c>
      <c r="B179" s="9" t="s">
        <v>56</v>
      </c>
      <c r="C179" s="9" t="s">
        <v>57</v>
      </c>
      <c r="D179" s="10">
        <v>1</v>
      </c>
      <c r="E179" s="11">
        <v>316.06</v>
      </c>
      <c r="F179" s="17"/>
      <c r="G179" s="19"/>
      <c r="H179" s="17"/>
      <c r="I179" s="17"/>
      <c r="J179" s="17"/>
      <c r="K179" s="17"/>
    </row>
    <row r="180" spans="1:11" x14ac:dyDescent="0.25">
      <c r="A180" s="8" t="s">
        <v>139</v>
      </c>
      <c r="B180" s="9" t="s">
        <v>58</v>
      </c>
      <c r="C180" s="9" t="s">
        <v>59</v>
      </c>
      <c r="D180" s="10">
        <v>66</v>
      </c>
      <c r="E180" s="11">
        <v>779.59</v>
      </c>
      <c r="F180" s="17"/>
      <c r="G180" s="19"/>
      <c r="H180" s="17"/>
      <c r="I180" s="17"/>
      <c r="J180" s="17"/>
      <c r="K180" s="17"/>
    </row>
    <row r="181" spans="1:11" x14ac:dyDescent="0.25">
      <c r="A181" s="8" t="s">
        <v>139</v>
      </c>
      <c r="B181" s="9" t="s">
        <v>60</v>
      </c>
      <c r="C181" s="9" t="s">
        <v>61</v>
      </c>
      <c r="D181" s="10">
        <v>31</v>
      </c>
      <c r="E181" s="11">
        <v>1048.56</v>
      </c>
      <c r="F181" s="17"/>
      <c r="G181" s="19"/>
      <c r="H181" s="17"/>
      <c r="I181" s="17"/>
      <c r="J181" s="17"/>
      <c r="K181" s="17"/>
    </row>
    <row r="182" spans="1:11" x14ac:dyDescent="0.25">
      <c r="A182" s="8" t="s">
        <v>139</v>
      </c>
      <c r="B182" s="9" t="s">
        <v>62</v>
      </c>
      <c r="C182" s="9" t="s">
        <v>63</v>
      </c>
      <c r="D182" s="10">
        <v>21</v>
      </c>
      <c r="E182" s="11">
        <v>123.59</v>
      </c>
      <c r="F182" s="17"/>
      <c r="G182" s="19"/>
      <c r="H182" s="17"/>
      <c r="I182" s="17"/>
      <c r="J182" s="17"/>
      <c r="K182" s="17"/>
    </row>
    <row r="183" spans="1:11" x14ac:dyDescent="0.25">
      <c r="A183" s="8" t="s">
        <v>139</v>
      </c>
      <c r="B183" s="9" t="s">
        <v>64</v>
      </c>
      <c r="C183" s="9" t="s">
        <v>65</v>
      </c>
      <c r="D183" s="10">
        <v>156</v>
      </c>
      <c r="E183" s="11">
        <v>2640.66</v>
      </c>
      <c r="F183" s="17"/>
      <c r="G183" s="19"/>
      <c r="H183" s="17"/>
      <c r="I183" s="17"/>
      <c r="J183" s="17"/>
      <c r="K183" s="17"/>
    </row>
    <row r="184" spans="1:11" x14ac:dyDescent="0.25">
      <c r="A184" s="8" t="s">
        <v>139</v>
      </c>
      <c r="B184" s="9" t="s">
        <v>66</v>
      </c>
      <c r="C184" s="9" t="s">
        <v>67</v>
      </c>
      <c r="D184" s="10">
        <v>14</v>
      </c>
      <c r="E184" s="11">
        <v>621.67999999999995</v>
      </c>
      <c r="F184" s="17"/>
      <c r="G184" s="19"/>
      <c r="H184" s="17"/>
      <c r="I184" s="17"/>
      <c r="J184" s="17"/>
      <c r="K184" s="17"/>
    </row>
    <row r="185" spans="1:11" x14ac:dyDescent="0.25">
      <c r="A185" s="8" t="s">
        <v>139</v>
      </c>
      <c r="B185" s="9" t="s">
        <v>68</v>
      </c>
      <c r="C185" s="9" t="s">
        <v>69</v>
      </c>
      <c r="D185" s="10">
        <v>980</v>
      </c>
      <c r="E185" s="11">
        <v>6205.07</v>
      </c>
      <c r="F185" s="17"/>
      <c r="G185" s="19"/>
      <c r="H185" s="17"/>
      <c r="I185" s="17"/>
      <c r="J185" s="17"/>
      <c r="K185" s="17"/>
    </row>
    <row r="186" spans="1:11" x14ac:dyDescent="0.25">
      <c r="A186" s="8" t="s">
        <v>139</v>
      </c>
      <c r="B186" s="9" t="s">
        <v>135</v>
      </c>
      <c r="C186" s="9" t="s">
        <v>136</v>
      </c>
      <c r="D186" s="10">
        <v>41</v>
      </c>
      <c r="E186" s="11">
        <v>620.70000000000005</v>
      </c>
      <c r="F186" s="17"/>
      <c r="G186" s="19"/>
      <c r="H186" s="17"/>
      <c r="I186" s="17"/>
      <c r="J186" s="17"/>
      <c r="K186" s="17"/>
    </row>
    <row r="187" spans="1:11" x14ac:dyDescent="0.25">
      <c r="A187" s="8" t="s">
        <v>139</v>
      </c>
      <c r="B187" s="9" t="s">
        <v>70</v>
      </c>
      <c r="C187" s="9" t="s">
        <v>71</v>
      </c>
      <c r="D187" s="10">
        <v>10</v>
      </c>
      <c r="E187" s="11">
        <v>305.51</v>
      </c>
      <c r="F187" s="17"/>
      <c r="G187" s="19"/>
      <c r="H187" s="17"/>
      <c r="I187" s="17"/>
      <c r="J187" s="17"/>
      <c r="K187" s="17"/>
    </row>
    <row r="188" spans="1:11" x14ac:dyDescent="0.25">
      <c r="A188" s="8" t="s">
        <v>139</v>
      </c>
      <c r="B188" s="9" t="s">
        <v>72</v>
      </c>
      <c r="C188" s="9" t="s">
        <v>73</v>
      </c>
      <c r="D188" s="10">
        <v>1</v>
      </c>
      <c r="E188" s="11">
        <v>12</v>
      </c>
      <c r="F188" s="17"/>
      <c r="G188" s="19"/>
      <c r="H188" s="17"/>
      <c r="I188" s="17"/>
      <c r="J188" s="17"/>
      <c r="K188" s="17"/>
    </row>
    <row r="189" spans="1:11" x14ac:dyDescent="0.25">
      <c r="A189" s="8" t="s">
        <v>139</v>
      </c>
      <c r="B189" s="9" t="s">
        <v>74</v>
      </c>
      <c r="C189" s="9" t="s">
        <v>75</v>
      </c>
      <c r="D189" s="10">
        <v>1192</v>
      </c>
      <c r="E189" s="11">
        <v>15236.18</v>
      </c>
      <c r="F189" s="17"/>
      <c r="G189" s="19"/>
      <c r="H189" s="17"/>
      <c r="I189" s="17"/>
      <c r="J189" s="17"/>
      <c r="K189" s="17"/>
    </row>
    <row r="190" spans="1:11" x14ac:dyDescent="0.25">
      <c r="A190" s="8" t="s">
        <v>139</v>
      </c>
      <c r="B190" s="9" t="s">
        <v>76</v>
      </c>
      <c r="C190" s="9" t="s">
        <v>77</v>
      </c>
      <c r="D190" s="10">
        <v>517</v>
      </c>
      <c r="E190" s="11">
        <v>6636.17</v>
      </c>
      <c r="F190" s="17"/>
      <c r="G190" s="19"/>
      <c r="H190" s="17"/>
      <c r="I190" s="17"/>
      <c r="J190" s="17"/>
      <c r="K190" s="17"/>
    </row>
    <row r="191" spans="1:11" x14ac:dyDescent="0.25">
      <c r="A191" s="8" t="s">
        <v>139</v>
      </c>
      <c r="B191" s="9" t="s">
        <v>78</v>
      </c>
      <c r="C191" s="9" t="s">
        <v>79</v>
      </c>
      <c r="D191" s="10">
        <v>3129</v>
      </c>
      <c r="E191" s="11">
        <v>18900.13</v>
      </c>
      <c r="F191" s="17"/>
      <c r="G191" s="19"/>
      <c r="H191" s="17"/>
      <c r="I191" s="17"/>
      <c r="J191" s="17"/>
      <c r="K191" s="17"/>
    </row>
    <row r="192" spans="1:11" x14ac:dyDescent="0.25">
      <c r="A192" s="8" t="s">
        <v>139</v>
      </c>
      <c r="B192" s="9" t="s">
        <v>80</v>
      </c>
      <c r="C192" s="9" t="s">
        <v>81</v>
      </c>
      <c r="D192" s="10">
        <v>2907</v>
      </c>
      <c r="E192" s="11">
        <v>55617.84</v>
      </c>
      <c r="F192" s="17"/>
      <c r="G192" s="19"/>
      <c r="H192" s="17"/>
      <c r="I192" s="17"/>
      <c r="J192" s="17"/>
      <c r="K192" s="17"/>
    </row>
    <row r="193" spans="1:11" x14ac:dyDescent="0.25">
      <c r="A193" s="8" t="s">
        <v>139</v>
      </c>
      <c r="B193" s="9" t="s">
        <v>137</v>
      </c>
      <c r="C193" s="9" t="s">
        <v>138</v>
      </c>
      <c r="D193" s="10">
        <v>73</v>
      </c>
      <c r="E193" s="11">
        <v>3150.24</v>
      </c>
      <c r="F193" s="17"/>
      <c r="G193" s="19"/>
      <c r="H193" s="17"/>
      <c r="I193" s="17"/>
      <c r="J193" s="17"/>
      <c r="K193" s="17"/>
    </row>
    <row r="194" spans="1:11" x14ac:dyDescent="0.25">
      <c r="A194" s="8" t="s">
        <v>139</v>
      </c>
      <c r="B194" s="9" t="s">
        <v>82</v>
      </c>
      <c r="C194" s="9" t="s">
        <v>83</v>
      </c>
      <c r="D194" s="10">
        <v>50</v>
      </c>
      <c r="E194" s="11">
        <v>7269.27</v>
      </c>
      <c r="F194" s="17"/>
      <c r="G194" s="19"/>
      <c r="H194" s="17"/>
      <c r="I194" s="17"/>
      <c r="J194" s="17"/>
      <c r="K194" s="17"/>
    </row>
    <row r="195" spans="1:11" x14ac:dyDescent="0.25">
      <c r="A195" s="8" t="s">
        <v>139</v>
      </c>
      <c r="B195" s="9" t="s">
        <v>84</v>
      </c>
      <c r="C195" s="9" t="s">
        <v>85</v>
      </c>
      <c r="D195" s="10">
        <v>45</v>
      </c>
      <c r="E195" s="11">
        <v>763.2</v>
      </c>
      <c r="F195" s="17"/>
      <c r="G195" s="19"/>
      <c r="H195" s="17"/>
      <c r="I195" s="17"/>
      <c r="J195" s="17"/>
      <c r="K195" s="17"/>
    </row>
    <row r="196" spans="1:11" x14ac:dyDescent="0.25">
      <c r="A196" s="8" t="s">
        <v>139</v>
      </c>
      <c r="B196" s="9" t="s">
        <v>86</v>
      </c>
      <c r="C196" s="9" t="s">
        <v>87</v>
      </c>
      <c r="D196" s="10">
        <v>635</v>
      </c>
      <c r="E196" s="11">
        <v>15822.7</v>
      </c>
      <c r="F196" s="17"/>
      <c r="G196" s="19"/>
      <c r="H196" s="17"/>
      <c r="I196" s="17"/>
      <c r="J196" s="17"/>
      <c r="K196" s="17"/>
    </row>
    <row r="197" spans="1:11" x14ac:dyDescent="0.25">
      <c r="A197" s="8" t="s">
        <v>139</v>
      </c>
      <c r="B197" s="9" t="s">
        <v>88</v>
      </c>
      <c r="C197" s="9" t="s">
        <v>89</v>
      </c>
      <c r="D197" s="10">
        <v>4698</v>
      </c>
      <c r="E197" s="11">
        <v>16219.91</v>
      </c>
      <c r="F197" s="17"/>
      <c r="G197" s="19"/>
      <c r="H197" s="17"/>
      <c r="I197" s="17"/>
      <c r="J197" s="17"/>
      <c r="K197" s="17"/>
    </row>
    <row r="198" spans="1:11" x14ac:dyDescent="0.25">
      <c r="A198" s="8" t="s">
        <v>139</v>
      </c>
      <c r="B198" s="9" t="s">
        <v>90</v>
      </c>
      <c r="C198" s="9" t="s">
        <v>91</v>
      </c>
      <c r="D198" s="10">
        <v>7</v>
      </c>
      <c r="E198" s="11">
        <v>13.57</v>
      </c>
      <c r="F198" s="17"/>
      <c r="G198" s="19"/>
      <c r="H198" s="17"/>
      <c r="I198" s="17"/>
      <c r="J198" s="17"/>
      <c r="K198" s="17"/>
    </row>
    <row r="199" spans="1:11" x14ac:dyDescent="0.25">
      <c r="A199" s="8" t="s">
        <v>139</v>
      </c>
      <c r="B199" s="9" t="s">
        <v>92</v>
      </c>
      <c r="C199" s="9" t="s">
        <v>93</v>
      </c>
      <c r="D199" s="10">
        <v>1713</v>
      </c>
      <c r="E199" s="11">
        <v>12546.3</v>
      </c>
      <c r="F199" s="17"/>
      <c r="G199" s="19"/>
      <c r="H199" s="17"/>
      <c r="I199" s="17"/>
      <c r="J199" s="17"/>
      <c r="K199" s="17"/>
    </row>
    <row r="200" spans="1:11" x14ac:dyDescent="0.25">
      <c r="A200" s="8" t="s">
        <v>139</v>
      </c>
      <c r="B200" s="9" t="s">
        <v>94</v>
      </c>
      <c r="C200" s="9" t="s">
        <v>95</v>
      </c>
      <c r="D200" s="10">
        <v>1817</v>
      </c>
      <c r="E200" s="11">
        <v>25931.31</v>
      </c>
      <c r="F200" s="17"/>
      <c r="G200" s="19"/>
      <c r="H200" s="17"/>
      <c r="I200" s="17"/>
      <c r="J200" s="17"/>
      <c r="K200" s="17"/>
    </row>
    <row r="201" spans="1:11" x14ac:dyDescent="0.25">
      <c r="A201" s="8" t="s">
        <v>139</v>
      </c>
      <c r="B201" s="9" t="s">
        <v>96</v>
      </c>
      <c r="C201" s="9" t="s">
        <v>97</v>
      </c>
      <c r="D201" s="10">
        <v>1290</v>
      </c>
      <c r="E201" s="11">
        <v>19560.96</v>
      </c>
      <c r="F201" s="17"/>
      <c r="G201" s="19"/>
      <c r="H201" s="17"/>
      <c r="I201" s="17"/>
      <c r="J201" s="17"/>
      <c r="K201" s="17"/>
    </row>
    <row r="202" spans="1:11" x14ac:dyDescent="0.25">
      <c r="A202" s="8" t="s">
        <v>139</v>
      </c>
      <c r="B202" s="9" t="s">
        <v>145</v>
      </c>
      <c r="C202" s="9" t="s">
        <v>146</v>
      </c>
      <c r="D202" s="10">
        <v>1</v>
      </c>
      <c r="E202" s="11">
        <v>3.07</v>
      </c>
      <c r="F202" s="17"/>
      <c r="G202" s="19"/>
      <c r="H202" s="17"/>
      <c r="I202" s="17"/>
      <c r="J202" s="17"/>
      <c r="K202" s="17"/>
    </row>
    <row r="203" spans="1:11" x14ac:dyDescent="0.25">
      <c r="A203" s="8" t="s">
        <v>139</v>
      </c>
      <c r="B203" s="9" t="s">
        <v>98</v>
      </c>
      <c r="C203" s="9" t="s">
        <v>99</v>
      </c>
      <c r="D203" s="10">
        <v>402</v>
      </c>
      <c r="E203" s="11">
        <v>16424.849999999999</v>
      </c>
      <c r="F203" s="17"/>
      <c r="G203" s="19"/>
      <c r="H203" s="17"/>
      <c r="I203" s="17"/>
      <c r="J203" s="17"/>
      <c r="K203" s="17"/>
    </row>
    <row r="204" spans="1:11" x14ac:dyDescent="0.25">
      <c r="A204" s="8" t="s">
        <v>139</v>
      </c>
      <c r="B204" s="9" t="s">
        <v>100</v>
      </c>
      <c r="C204" s="9" t="s">
        <v>101</v>
      </c>
      <c r="D204" s="10">
        <v>142</v>
      </c>
      <c r="E204" s="11">
        <v>1111.27</v>
      </c>
      <c r="F204" s="17"/>
      <c r="G204" s="19"/>
      <c r="H204" s="17"/>
      <c r="I204" s="17"/>
      <c r="J204" s="17"/>
      <c r="K204" s="17"/>
    </row>
    <row r="205" spans="1:11" x14ac:dyDescent="0.25">
      <c r="A205" s="8" t="s">
        <v>139</v>
      </c>
      <c r="B205" s="9" t="s">
        <v>102</v>
      </c>
      <c r="C205" s="9" t="s">
        <v>103</v>
      </c>
      <c r="D205" s="10">
        <v>383</v>
      </c>
      <c r="E205" s="11">
        <v>1747.18</v>
      </c>
      <c r="F205" s="17"/>
      <c r="G205" s="19"/>
      <c r="H205" s="17"/>
      <c r="I205" s="17"/>
      <c r="J205" s="17"/>
      <c r="K205" s="17"/>
    </row>
    <row r="206" spans="1:11" x14ac:dyDescent="0.25">
      <c r="A206" s="8" t="s">
        <v>139</v>
      </c>
      <c r="B206" s="9" t="s">
        <v>104</v>
      </c>
      <c r="C206" s="9" t="s">
        <v>105</v>
      </c>
      <c r="D206" s="10">
        <v>2</v>
      </c>
      <c r="E206" s="11">
        <v>5.18</v>
      </c>
      <c r="F206" s="17"/>
      <c r="G206" s="19"/>
      <c r="H206" s="17"/>
      <c r="I206" s="17"/>
      <c r="J206" s="17"/>
      <c r="K206" s="17"/>
    </row>
    <row r="207" spans="1:11" x14ac:dyDescent="0.25">
      <c r="A207" s="8" t="s">
        <v>139</v>
      </c>
      <c r="B207" s="9" t="s">
        <v>106</v>
      </c>
      <c r="C207" s="9" t="s">
        <v>107</v>
      </c>
      <c r="D207" s="10">
        <v>1984</v>
      </c>
      <c r="E207" s="11">
        <v>43875.01</v>
      </c>
      <c r="F207" s="17"/>
      <c r="G207" s="19"/>
      <c r="H207" s="17"/>
      <c r="I207" s="17"/>
      <c r="J207" s="17"/>
      <c r="K207" s="17"/>
    </row>
    <row r="208" spans="1:11" x14ac:dyDescent="0.25">
      <c r="A208" s="8" t="s">
        <v>139</v>
      </c>
      <c r="B208" s="9" t="s">
        <v>108</v>
      </c>
      <c r="C208" s="9" t="s">
        <v>109</v>
      </c>
      <c r="D208" s="10">
        <v>4669</v>
      </c>
      <c r="E208" s="11">
        <v>49027.54</v>
      </c>
      <c r="F208" s="17"/>
      <c r="G208" s="19"/>
      <c r="H208" s="17"/>
      <c r="I208" s="17"/>
      <c r="J208" s="17"/>
      <c r="K208" s="17"/>
    </row>
    <row r="209" spans="1:11" x14ac:dyDescent="0.25">
      <c r="A209" s="8" t="s">
        <v>139</v>
      </c>
      <c r="B209" s="9" t="s">
        <v>110</v>
      </c>
      <c r="C209" s="9" t="s">
        <v>111</v>
      </c>
      <c r="D209" s="10">
        <v>6</v>
      </c>
      <c r="E209" s="11">
        <v>28.96</v>
      </c>
      <c r="F209" s="17"/>
      <c r="G209" s="19"/>
      <c r="H209" s="17"/>
      <c r="I209" s="17"/>
      <c r="J209" s="17"/>
      <c r="K209" s="17"/>
    </row>
    <row r="210" spans="1:11" x14ac:dyDescent="0.25">
      <c r="A210" s="8" t="s">
        <v>139</v>
      </c>
      <c r="B210" s="9" t="s">
        <v>112</v>
      </c>
      <c r="C210" s="9" t="s">
        <v>113</v>
      </c>
      <c r="D210" s="10">
        <v>310</v>
      </c>
      <c r="E210" s="11">
        <v>2302.86</v>
      </c>
      <c r="F210" s="17"/>
      <c r="G210" s="19"/>
      <c r="H210" s="17"/>
      <c r="I210" s="17"/>
      <c r="J210" s="17"/>
      <c r="K210" s="17"/>
    </row>
    <row r="211" spans="1:11" x14ac:dyDescent="0.25">
      <c r="A211" s="8" t="s">
        <v>139</v>
      </c>
      <c r="B211" s="9" t="s">
        <v>167</v>
      </c>
      <c r="C211" s="9" t="s">
        <v>115</v>
      </c>
      <c r="D211" s="10">
        <v>36</v>
      </c>
      <c r="E211" s="11">
        <v>15951.51</v>
      </c>
      <c r="F211" s="17"/>
      <c r="G211" s="19"/>
      <c r="H211" s="17"/>
      <c r="I211" s="17"/>
      <c r="J211" s="17"/>
      <c r="K211" s="17"/>
    </row>
    <row r="212" spans="1:11" x14ac:dyDescent="0.25">
      <c r="A212" s="8" t="s">
        <v>139</v>
      </c>
      <c r="B212" s="9" t="s">
        <v>116</v>
      </c>
      <c r="C212" s="9" t="s">
        <v>117</v>
      </c>
      <c r="D212" s="10">
        <v>367</v>
      </c>
      <c r="E212" s="11">
        <v>6277.96</v>
      </c>
      <c r="F212" s="17"/>
      <c r="G212" s="19"/>
      <c r="H212" s="17"/>
      <c r="I212" s="17"/>
      <c r="J212" s="17"/>
      <c r="K212" s="17"/>
    </row>
    <row r="213" spans="1:11" x14ac:dyDescent="0.25">
      <c r="A213" s="8" t="s">
        <v>139</v>
      </c>
      <c r="B213" s="9" t="s">
        <v>118</v>
      </c>
      <c r="C213" s="9" t="s">
        <v>119</v>
      </c>
      <c r="D213" s="10">
        <v>58</v>
      </c>
      <c r="E213" s="11">
        <v>385.16</v>
      </c>
      <c r="F213" s="17"/>
      <c r="G213" s="19"/>
      <c r="H213" s="17"/>
      <c r="I213" s="17"/>
      <c r="J213" s="17"/>
      <c r="K213" s="17"/>
    </row>
    <row r="214" spans="1:11" x14ac:dyDescent="0.25">
      <c r="A214" s="8" t="s">
        <v>139</v>
      </c>
      <c r="B214" s="9" t="s">
        <v>120</v>
      </c>
      <c r="C214" s="9" t="s">
        <v>121</v>
      </c>
      <c r="D214" s="10">
        <v>211</v>
      </c>
      <c r="E214" s="11">
        <v>1132.44</v>
      </c>
      <c r="F214" s="17"/>
      <c r="G214" s="19"/>
      <c r="H214" s="17"/>
      <c r="I214" s="17"/>
      <c r="J214" s="17"/>
      <c r="K214" s="17"/>
    </row>
    <row r="215" spans="1:11" x14ac:dyDescent="0.25">
      <c r="A215" s="8" t="s">
        <v>139</v>
      </c>
      <c r="B215" s="9" t="s">
        <v>122</v>
      </c>
      <c r="C215" s="9" t="s">
        <v>123</v>
      </c>
      <c r="D215" s="10">
        <v>4043</v>
      </c>
      <c r="E215" s="11">
        <v>10616.3</v>
      </c>
      <c r="F215" s="17"/>
      <c r="G215" s="19"/>
      <c r="H215" s="17"/>
      <c r="I215" s="17"/>
      <c r="J215" s="17"/>
      <c r="K215" s="17"/>
    </row>
    <row r="216" spans="1:11" x14ac:dyDescent="0.25">
      <c r="A216" s="8" t="s">
        <v>139</v>
      </c>
      <c r="B216" s="9" t="s">
        <v>124</v>
      </c>
      <c r="C216" s="9" t="s">
        <v>125</v>
      </c>
      <c r="D216" s="10">
        <v>219335</v>
      </c>
      <c r="E216" s="11">
        <v>421030.79</v>
      </c>
      <c r="F216" s="17"/>
      <c r="G216" s="19"/>
      <c r="H216" s="17"/>
      <c r="I216" s="17"/>
      <c r="J216" s="17"/>
      <c r="K216" s="17"/>
    </row>
    <row r="217" spans="1:11" x14ac:dyDescent="0.25">
      <c r="A217" s="8" t="s">
        <v>139</v>
      </c>
      <c r="B217" s="9" t="s">
        <v>126</v>
      </c>
      <c r="C217" s="9" t="s">
        <v>127</v>
      </c>
      <c r="D217" s="10">
        <v>27</v>
      </c>
      <c r="E217" s="11">
        <v>650.35</v>
      </c>
      <c r="F217" s="17"/>
      <c r="G217" s="19"/>
      <c r="H217" s="17"/>
      <c r="I217" s="17"/>
      <c r="J217" s="17"/>
      <c r="K217" s="17"/>
    </row>
    <row r="218" spans="1:11" x14ac:dyDescent="0.25">
      <c r="A218" s="8" t="s">
        <v>139</v>
      </c>
      <c r="B218" s="9" t="s">
        <v>128</v>
      </c>
      <c r="C218" s="9" t="s">
        <v>129</v>
      </c>
      <c r="D218" s="10">
        <v>1489</v>
      </c>
      <c r="E218" s="11">
        <v>8669.06</v>
      </c>
      <c r="F218" s="24"/>
      <c r="G218" s="19"/>
      <c r="H218" s="17"/>
      <c r="I218" s="17"/>
      <c r="J218" s="17"/>
      <c r="K218" s="17"/>
    </row>
    <row r="219" spans="1:11" x14ac:dyDescent="0.25">
      <c r="A219" s="8" t="s">
        <v>140</v>
      </c>
      <c r="B219" s="9" t="s">
        <v>8</v>
      </c>
      <c r="C219" s="9" t="s">
        <v>9</v>
      </c>
      <c r="D219" s="10">
        <v>2298</v>
      </c>
      <c r="E219" s="11">
        <v>41078.11</v>
      </c>
      <c r="F219" s="17"/>
      <c r="G219" s="19"/>
      <c r="H219" s="17"/>
      <c r="I219" s="17"/>
      <c r="J219" s="17"/>
      <c r="K219" s="17"/>
    </row>
    <row r="220" spans="1:11" x14ac:dyDescent="0.25">
      <c r="A220" s="8" t="s">
        <v>140</v>
      </c>
      <c r="B220" s="9" t="s">
        <v>10</v>
      </c>
      <c r="C220" s="9" t="s">
        <v>11</v>
      </c>
      <c r="D220" s="10">
        <v>68</v>
      </c>
      <c r="E220" s="11">
        <v>854.77</v>
      </c>
      <c r="F220" s="17"/>
      <c r="G220" s="19"/>
      <c r="H220" s="17"/>
      <c r="I220" s="17"/>
      <c r="J220" s="17"/>
      <c r="K220" s="17"/>
    </row>
    <row r="221" spans="1:11" x14ac:dyDescent="0.25">
      <c r="A221" s="8" t="s">
        <v>140</v>
      </c>
      <c r="B221" s="9" t="s">
        <v>12</v>
      </c>
      <c r="C221" s="9" t="s">
        <v>13</v>
      </c>
      <c r="D221" s="10">
        <v>52</v>
      </c>
      <c r="E221" s="11">
        <v>13205.28</v>
      </c>
      <c r="F221" s="17"/>
      <c r="G221" s="19"/>
      <c r="H221" s="17"/>
      <c r="I221" s="17"/>
      <c r="J221" s="17"/>
      <c r="K221" s="17"/>
    </row>
    <row r="222" spans="1:11" x14ac:dyDescent="0.25">
      <c r="A222" s="8" t="s">
        <v>140</v>
      </c>
      <c r="B222" s="9" t="s">
        <v>14</v>
      </c>
      <c r="C222" s="9" t="s">
        <v>15</v>
      </c>
      <c r="D222" s="10">
        <v>63</v>
      </c>
      <c r="E222" s="11">
        <v>2102.33</v>
      </c>
      <c r="F222" s="17"/>
      <c r="G222" s="19"/>
      <c r="H222" s="17"/>
      <c r="I222" s="17"/>
      <c r="J222" s="17"/>
      <c r="K222" s="17"/>
    </row>
    <row r="223" spans="1:11" x14ac:dyDescent="0.25">
      <c r="A223" s="8" t="s">
        <v>140</v>
      </c>
      <c r="B223" s="9" t="s">
        <v>153</v>
      </c>
      <c r="C223" s="9" t="s">
        <v>154</v>
      </c>
      <c r="D223" s="10">
        <v>48</v>
      </c>
      <c r="E223" s="11">
        <v>260.12</v>
      </c>
      <c r="F223" s="17"/>
      <c r="G223" s="19"/>
      <c r="H223" s="17"/>
      <c r="I223" s="17"/>
      <c r="J223" s="17"/>
      <c r="K223" s="17"/>
    </row>
    <row r="224" spans="1:11" x14ac:dyDescent="0.25">
      <c r="A224" s="8" t="s">
        <v>140</v>
      </c>
      <c r="B224" s="9" t="s">
        <v>131</v>
      </c>
      <c r="C224" s="9" t="s">
        <v>132</v>
      </c>
      <c r="D224" s="10">
        <v>4</v>
      </c>
      <c r="E224" s="11">
        <v>10.32</v>
      </c>
      <c r="F224" s="17"/>
      <c r="G224" s="19"/>
      <c r="H224" s="17"/>
      <c r="I224" s="17"/>
      <c r="J224" s="17"/>
      <c r="K224" s="17"/>
    </row>
    <row r="225" spans="1:11" x14ac:dyDescent="0.25">
      <c r="A225" s="8" t="s">
        <v>140</v>
      </c>
      <c r="B225" s="9" t="s">
        <v>16</v>
      </c>
      <c r="C225" s="9" t="s">
        <v>17</v>
      </c>
      <c r="D225" s="10">
        <v>61</v>
      </c>
      <c r="E225" s="11">
        <v>13027.44</v>
      </c>
      <c r="F225" s="17"/>
      <c r="G225" s="19"/>
      <c r="H225" s="17"/>
      <c r="I225" s="17"/>
      <c r="J225" s="17"/>
      <c r="K225" s="17"/>
    </row>
    <row r="226" spans="1:11" x14ac:dyDescent="0.25">
      <c r="A226" s="8" t="s">
        <v>140</v>
      </c>
      <c r="B226" s="9" t="s">
        <v>157</v>
      </c>
      <c r="C226" s="9" t="s">
        <v>158</v>
      </c>
      <c r="D226" s="10">
        <v>1</v>
      </c>
      <c r="E226" s="11">
        <v>9</v>
      </c>
      <c r="F226" s="17"/>
      <c r="G226" s="19"/>
      <c r="H226" s="17"/>
      <c r="I226" s="17"/>
      <c r="J226" s="17"/>
      <c r="K226" s="17"/>
    </row>
    <row r="227" spans="1:11" x14ac:dyDescent="0.25">
      <c r="A227" s="8" t="s">
        <v>140</v>
      </c>
      <c r="B227" s="9" t="s">
        <v>18</v>
      </c>
      <c r="C227" s="9" t="s">
        <v>19</v>
      </c>
      <c r="D227" s="10">
        <v>490</v>
      </c>
      <c r="E227" s="11">
        <v>167682.42000000001</v>
      </c>
      <c r="F227" s="17"/>
      <c r="G227" s="19"/>
      <c r="H227" s="17"/>
      <c r="I227" s="17"/>
      <c r="J227" s="17"/>
      <c r="K227" s="17"/>
    </row>
    <row r="228" spans="1:11" x14ac:dyDescent="0.25">
      <c r="A228" s="8" t="s">
        <v>140</v>
      </c>
      <c r="B228" s="9" t="s">
        <v>20</v>
      </c>
      <c r="C228" s="9" t="s">
        <v>21</v>
      </c>
      <c r="D228" s="10">
        <v>147</v>
      </c>
      <c r="E228" s="11">
        <v>11949.45</v>
      </c>
      <c r="F228" s="17"/>
      <c r="G228" s="19"/>
      <c r="H228" s="17"/>
      <c r="I228" s="17"/>
      <c r="J228" s="17"/>
      <c r="K228" s="17"/>
    </row>
    <row r="229" spans="1:11" x14ac:dyDescent="0.25">
      <c r="A229" s="8" t="s">
        <v>140</v>
      </c>
      <c r="B229" s="9" t="s">
        <v>159</v>
      </c>
      <c r="C229" s="9" t="s">
        <v>160</v>
      </c>
      <c r="D229" s="10">
        <v>1</v>
      </c>
      <c r="E229" s="11">
        <v>5.19</v>
      </c>
      <c r="F229" s="17"/>
      <c r="G229" s="19"/>
      <c r="H229" s="17"/>
      <c r="I229" s="17"/>
      <c r="J229" s="17"/>
      <c r="K229" s="17"/>
    </row>
    <row r="230" spans="1:11" x14ac:dyDescent="0.25">
      <c r="A230" s="8" t="s">
        <v>140</v>
      </c>
      <c r="B230" s="9" t="s">
        <v>22</v>
      </c>
      <c r="C230" s="9" t="s">
        <v>23</v>
      </c>
      <c r="D230" s="10">
        <v>380</v>
      </c>
      <c r="E230" s="11">
        <v>8134.33</v>
      </c>
      <c r="F230" s="17"/>
      <c r="G230" s="19"/>
      <c r="H230" s="17"/>
      <c r="I230" s="17"/>
      <c r="J230" s="17"/>
      <c r="K230" s="17"/>
    </row>
    <row r="231" spans="1:11" x14ac:dyDescent="0.25">
      <c r="A231" s="8" t="s">
        <v>140</v>
      </c>
      <c r="B231" s="9" t="s">
        <v>24</v>
      </c>
      <c r="C231" s="9" t="s">
        <v>25</v>
      </c>
      <c r="D231" s="10">
        <v>441</v>
      </c>
      <c r="E231" s="11">
        <v>30239.64</v>
      </c>
      <c r="F231" s="17"/>
      <c r="G231" s="19"/>
      <c r="H231" s="17"/>
      <c r="I231" s="17"/>
      <c r="J231" s="17"/>
      <c r="K231" s="17"/>
    </row>
    <row r="232" spans="1:11" x14ac:dyDescent="0.25">
      <c r="A232" s="8" t="s">
        <v>140</v>
      </c>
      <c r="B232" s="9" t="s">
        <v>161</v>
      </c>
      <c r="C232" s="9" t="s">
        <v>162</v>
      </c>
      <c r="D232" s="10">
        <v>2</v>
      </c>
      <c r="E232" s="11">
        <v>41</v>
      </c>
      <c r="F232" s="17"/>
      <c r="G232" s="19"/>
      <c r="H232" s="17"/>
      <c r="I232" s="17"/>
      <c r="J232" s="17"/>
      <c r="K232" s="17"/>
    </row>
    <row r="233" spans="1:11" x14ac:dyDescent="0.25">
      <c r="A233" s="8" t="s">
        <v>140</v>
      </c>
      <c r="B233" s="9" t="s">
        <v>26</v>
      </c>
      <c r="C233" s="9" t="s">
        <v>27</v>
      </c>
      <c r="D233" s="10">
        <v>44</v>
      </c>
      <c r="E233" s="11">
        <v>9704.17</v>
      </c>
      <c r="F233" s="17"/>
      <c r="G233" s="19"/>
      <c r="H233" s="17"/>
      <c r="I233" s="17"/>
      <c r="J233" s="17"/>
      <c r="K233" s="17"/>
    </row>
    <row r="234" spans="1:11" x14ac:dyDescent="0.25">
      <c r="A234" s="8" t="s">
        <v>140</v>
      </c>
      <c r="B234" s="9" t="s">
        <v>28</v>
      </c>
      <c r="C234" s="9" t="s">
        <v>29</v>
      </c>
      <c r="D234" s="10">
        <v>100</v>
      </c>
      <c r="E234" s="11">
        <v>1913.87</v>
      </c>
      <c r="F234" s="17"/>
      <c r="G234" s="19"/>
      <c r="H234" s="17"/>
      <c r="I234" s="17"/>
      <c r="J234" s="17"/>
      <c r="K234" s="17"/>
    </row>
    <row r="235" spans="1:11" x14ac:dyDescent="0.25">
      <c r="A235" s="8" t="s">
        <v>140</v>
      </c>
      <c r="B235" s="9" t="s">
        <v>163</v>
      </c>
      <c r="C235" s="9" t="s">
        <v>164</v>
      </c>
      <c r="D235" s="10">
        <v>1</v>
      </c>
      <c r="E235" s="11">
        <v>1.17</v>
      </c>
      <c r="F235" s="17"/>
      <c r="G235" s="19"/>
      <c r="H235" s="17"/>
      <c r="I235" s="17"/>
      <c r="J235" s="17"/>
      <c r="K235" s="17"/>
    </row>
    <row r="236" spans="1:11" x14ac:dyDescent="0.25">
      <c r="A236" s="8" t="s">
        <v>140</v>
      </c>
      <c r="B236" s="9" t="s">
        <v>30</v>
      </c>
      <c r="C236" s="9" t="s">
        <v>31</v>
      </c>
      <c r="D236" s="10">
        <v>1</v>
      </c>
      <c r="E236" s="11">
        <v>4.6100000000000003</v>
      </c>
      <c r="F236" s="17"/>
      <c r="G236" s="19"/>
      <c r="H236" s="17"/>
      <c r="I236" s="17"/>
      <c r="J236" s="17"/>
      <c r="K236" s="17"/>
    </row>
    <row r="237" spans="1:11" x14ac:dyDescent="0.25">
      <c r="A237" s="8" t="s">
        <v>140</v>
      </c>
      <c r="B237" s="9" t="s">
        <v>32</v>
      </c>
      <c r="C237" s="9" t="s">
        <v>33</v>
      </c>
      <c r="D237" s="10">
        <v>125</v>
      </c>
      <c r="E237" s="11">
        <v>27567.24</v>
      </c>
      <c r="F237" s="17"/>
      <c r="G237" s="19"/>
      <c r="H237" s="17"/>
      <c r="I237" s="17"/>
      <c r="J237" s="17"/>
      <c r="K237" s="17"/>
    </row>
    <row r="238" spans="1:11" x14ac:dyDescent="0.25">
      <c r="A238" s="8" t="s">
        <v>140</v>
      </c>
      <c r="B238" s="9" t="s">
        <v>141</v>
      </c>
      <c r="C238" s="9" t="s">
        <v>142</v>
      </c>
      <c r="D238" s="10">
        <v>8</v>
      </c>
      <c r="E238" s="11">
        <v>19655.189999999999</v>
      </c>
      <c r="F238" s="17"/>
      <c r="G238" s="19"/>
      <c r="H238" s="17"/>
      <c r="I238" s="17"/>
      <c r="J238" s="17"/>
      <c r="K238" s="17"/>
    </row>
    <row r="239" spans="1:11" x14ac:dyDescent="0.25">
      <c r="A239" s="8" t="s">
        <v>140</v>
      </c>
      <c r="B239" s="9" t="s">
        <v>34</v>
      </c>
      <c r="C239" s="9" t="s">
        <v>35</v>
      </c>
      <c r="D239" s="10">
        <v>88</v>
      </c>
      <c r="E239" s="11">
        <v>43345.59</v>
      </c>
      <c r="F239" s="17"/>
      <c r="G239" s="19"/>
      <c r="H239" s="17"/>
      <c r="I239" s="17"/>
      <c r="J239" s="17"/>
      <c r="K239" s="17"/>
    </row>
    <row r="240" spans="1:11" x14ac:dyDescent="0.25">
      <c r="A240" s="8" t="s">
        <v>140</v>
      </c>
      <c r="B240" s="9" t="s">
        <v>36</v>
      </c>
      <c r="C240" s="9" t="s">
        <v>37</v>
      </c>
      <c r="D240" s="10">
        <v>252</v>
      </c>
      <c r="E240" s="11">
        <v>66901.179999999993</v>
      </c>
      <c r="F240" s="17"/>
      <c r="G240" s="19"/>
      <c r="H240" s="17"/>
      <c r="I240" s="17"/>
      <c r="J240" s="17"/>
      <c r="K240" s="17"/>
    </row>
    <row r="241" spans="1:11" x14ac:dyDescent="0.25">
      <c r="A241" s="8" t="s">
        <v>140</v>
      </c>
      <c r="B241" s="9" t="s">
        <v>133</v>
      </c>
      <c r="C241" s="9" t="s">
        <v>134</v>
      </c>
      <c r="D241" s="10">
        <v>18</v>
      </c>
      <c r="E241" s="11">
        <v>4951.07</v>
      </c>
      <c r="F241" s="17"/>
      <c r="G241" s="19"/>
      <c r="H241" s="17"/>
      <c r="I241" s="17"/>
      <c r="J241" s="17"/>
      <c r="K241" s="17"/>
    </row>
    <row r="242" spans="1:11" x14ac:dyDescent="0.25">
      <c r="A242" s="8" t="s">
        <v>140</v>
      </c>
      <c r="B242" s="9" t="s">
        <v>38</v>
      </c>
      <c r="C242" s="9" t="s">
        <v>39</v>
      </c>
      <c r="D242" s="10">
        <v>16</v>
      </c>
      <c r="E242" s="11">
        <v>1145.53</v>
      </c>
      <c r="F242" s="17"/>
      <c r="G242" s="19"/>
      <c r="H242" s="17"/>
      <c r="I242" s="17"/>
      <c r="J242" s="17"/>
      <c r="K242" s="17"/>
    </row>
    <row r="243" spans="1:11" x14ac:dyDescent="0.25">
      <c r="A243" s="8" t="s">
        <v>140</v>
      </c>
      <c r="B243" s="9" t="s">
        <v>40</v>
      </c>
      <c r="C243" s="9" t="s">
        <v>41</v>
      </c>
      <c r="D243" s="10">
        <v>37</v>
      </c>
      <c r="E243" s="11">
        <v>3514.79</v>
      </c>
      <c r="F243" s="17"/>
      <c r="G243" s="19"/>
      <c r="H243" s="17"/>
      <c r="I243" s="17"/>
      <c r="J243" s="17"/>
      <c r="K243" s="17"/>
    </row>
    <row r="244" spans="1:11" x14ac:dyDescent="0.25">
      <c r="A244" s="8" t="s">
        <v>140</v>
      </c>
      <c r="B244" s="9" t="s">
        <v>42</v>
      </c>
      <c r="C244" s="9" t="s">
        <v>43</v>
      </c>
      <c r="D244" s="10">
        <v>31</v>
      </c>
      <c r="E244" s="11">
        <v>14724.5</v>
      </c>
      <c r="F244" s="17"/>
      <c r="G244" s="19"/>
      <c r="H244" s="17"/>
      <c r="I244" s="17"/>
      <c r="J244" s="17"/>
      <c r="K244" s="17"/>
    </row>
    <row r="245" spans="1:11" x14ac:dyDescent="0.25">
      <c r="A245" s="8" t="s">
        <v>140</v>
      </c>
      <c r="B245" s="9" t="s">
        <v>143</v>
      </c>
      <c r="C245" s="9" t="s">
        <v>144</v>
      </c>
      <c r="D245" s="10">
        <v>21</v>
      </c>
      <c r="E245" s="11">
        <v>2954.58</v>
      </c>
      <c r="F245" s="17"/>
      <c r="G245" s="19"/>
      <c r="H245" s="17"/>
      <c r="I245" s="17"/>
      <c r="J245" s="17"/>
      <c r="K245" s="17"/>
    </row>
    <row r="246" spans="1:11" x14ac:dyDescent="0.25">
      <c r="A246" s="8" t="s">
        <v>140</v>
      </c>
      <c r="B246" s="9" t="s">
        <v>44</v>
      </c>
      <c r="C246" s="9" t="s">
        <v>45</v>
      </c>
      <c r="D246" s="10">
        <v>324</v>
      </c>
      <c r="E246" s="11">
        <v>49850.04</v>
      </c>
      <c r="F246" s="17"/>
      <c r="G246" s="19"/>
      <c r="H246" s="17"/>
      <c r="I246" s="17"/>
      <c r="J246" s="17"/>
      <c r="K246" s="17"/>
    </row>
    <row r="247" spans="1:11" x14ac:dyDescent="0.25">
      <c r="A247" s="8" t="s">
        <v>140</v>
      </c>
      <c r="B247" s="9" t="s">
        <v>46</v>
      </c>
      <c r="C247" s="9" t="s">
        <v>47</v>
      </c>
      <c r="D247" s="10">
        <v>60</v>
      </c>
      <c r="E247" s="11">
        <v>910.31</v>
      </c>
      <c r="F247" s="17"/>
      <c r="G247" s="19"/>
      <c r="H247" s="17"/>
      <c r="I247" s="17"/>
      <c r="J247" s="17"/>
      <c r="K247" s="17"/>
    </row>
    <row r="248" spans="1:11" x14ac:dyDescent="0.25">
      <c r="A248" s="8" t="s">
        <v>140</v>
      </c>
      <c r="B248" s="9" t="s">
        <v>48</v>
      </c>
      <c r="C248" s="9" t="s">
        <v>49</v>
      </c>
      <c r="D248" s="10">
        <v>47</v>
      </c>
      <c r="E248" s="11">
        <v>389.05</v>
      </c>
      <c r="F248" s="17"/>
      <c r="G248" s="19"/>
      <c r="H248" s="17"/>
      <c r="I248" s="17"/>
      <c r="J248" s="17"/>
      <c r="K248" s="17"/>
    </row>
    <row r="249" spans="1:11" x14ac:dyDescent="0.25">
      <c r="A249" s="8" t="s">
        <v>140</v>
      </c>
      <c r="B249" s="9" t="s">
        <v>50</v>
      </c>
      <c r="C249" s="9" t="s">
        <v>51</v>
      </c>
      <c r="D249" s="10">
        <v>124</v>
      </c>
      <c r="E249" s="11">
        <v>9737.83</v>
      </c>
      <c r="F249" s="17"/>
      <c r="G249" s="19"/>
      <c r="H249" s="17"/>
      <c r="I249" s="17"/>
      <c r="J249" s="17"/>
      <c r="K249" s="17"/>
    </row>
    <row r="250" spans="1:11" x14ac:dyDescent="0.25">
      <c r="A250" s="8" t="s">
        <v>140</v>
      </c>
      <c r="B250" s="9" t="s">
        <v>52</v>
      </c>
      <c r="C250" s="9" t="s">
        <v>53</v>
      </c>
      <c r="D250" s="10">
        <v>77</v>
      </c>
      <c r="E250" s="11">
        <v>261006.06</v>
      </c>
      <c r="F250" s="17"/>
      <c r="G250" s="19"/>
      <c r="H250" s="17"/>
      <c r="I250" s="17"/>
      <c r="J250" s="17"/>
      <c r="K250" s="17"/>
    </row>
    <row r="251" spans="1:11" x14ac:dyDescent="0.25">
      <c r="A251" s="8" t="s">
        <v>140</v>
      </c>
      <c r="B251" s="9" t="s">
        <v>54</v>
      </c>
      <c r="C251" s="9" t="s">
        <v>55</v>
      </c>
      <c r="D251" s="10">
        <v>61</v>
      </c>
      <c r="E251" s="11">
        <v>10012.11</v>
      </c>
      <c r="F251" s="17"/>
      <c r="G251" s="19"/>
      <c r="H251" s="17"/>
      <c r="I251" s="17"/>
      <c r="J251" s="17"/>
      <c r="K251" s="17"/>
    </row>
    <row r="252" spans="1:11" x14ac:dyDescent="0.25">
      <c r="A252" s="8" t="s">
        <v>140</v>
      </c>
      <c r="B252" s="9" t="s">
        <v>56</v>
      </c>
      <c r="C252" s="9" t="s">
        <v>57</v>
      </c>
      <c r="D252" s="10">
        <v>11</v>
      </c>
      <c r="E252" s="11">
        <v>2476.16</v>
      </c>
      <c r="F252" s="17"/>
      <c r="G252" s="19"/>
      <c r="H252" s="17"/>
      <c r="I252" s="17"/>
      <c r="J252" s="17"/>
      <c r="K252" s="17"/>
    </row>
    <row r="253" spans="1:11" x14ac:dyDescent="0.25">
      <c r="A253" s="8" t="s">
        <v>140</v>
      </c>
      <c r="B253" s="9" t="s">
        <v>58</v>
      </c>
      <c r="C253" s="9" t="s">
        <v>59</v>
      </c>
      <c r="D253" s="10">
        <v>134</v>
      </c>
      <c r="E253" s="11">
        <v>3614.88</v>
      </c>
      <c r="F253" s="17"/>
      <c r="G253" s="19"/>
      <c r="H253" s="17"/>
      <c r="I253" s="17"/>
      <c r="J253" s="17"/>
      <c r="K253" s="17"/>
    </row>
    <row r="254" spans="1:11" x14ac:dyDescent="0.25">
      <c r="A254" s="8" t="s">
        <v>140</v>
      </c>
      <c r="B254" s="9" t="s">
        <v>60</v>
      </c>
      <c r="C254" s="9" t="s">
        <v>61</v>
      </c>
      <c r="D254" s="10">
        <v>70</v>
      </c>
      <c r="E254" s="11">
        <v>881.68</v>
      </c>
      <c r="F254" s="17"/>
      <c r="G254" s="19"/>
      <c r="H254" s="17"/>
      <c r="I254" s="17"/>
      <c r="J254" s="17"/>
      <c r="K254" s="17"/>
    </row>
    <row r="255" spans="1:11" x14ac:dyDescent="0.25">
      <c r="A255" s="8" t="s">
        <v>140</v>
      </c>
      <c r="B255" s="9" t="s">
        <v>62</v>
      </c>
      <c r="C255" s="9" t="s">
        <v>63</v>
      </c>
      <c r="D255" s="10">
        <v>74</v>
      </c>
      <c r="E255" s="11">
        <v>2164.91</v>
      </c>
      <c r="F255" s="17"/>
      <c r="G255" s="19"/>
      <c r="H255" s="17"/>
      <c r="I255" s="17"/>
      <c r="J255" s="17"/>
      <c r="K255" s="17"/>
    </row>
    <row r="256" spans="1:11" x14ac:dyDescent="0.25">
      <c r="A256" s="8" t="s">
        <v>140</v>
      </c>
      <c r="B256" s="9" t="s">
        <v>64</v>
      </c>
      <c r="C256" s="9" t="s">
        <v>65</v>
      </c>
      <c r="D256" s="10">
        <v>123</v>
      </c>
      <c r="E256" s="11">
        <v>4854.7</v>
      </c>
      <c r="F256" s="17"/>
      <c r="G256" s="19"/>
      <c r="H256" s="17"/>
      <c r="I256" s="17"/>
      <c r="J256" s="17"/>
      <c r="K256" s="17"/>
    </row>
    <row r="257" spans="1:11" x14ac:dyDescent="0.25">
      <c r="A257" s="8" t="s">
        <v>140</v>
      </c>
      <c r="B257" s="9" t="s">
        <v>66</v>
      </c>
      <c r="C257" s="9" t="s">
        <v>67</v>
      </c>
      <c r="D257" s="10">
        <v>20</v>
      </c>
      <c r="E257" s="11">
        <v>243.42</v>
      </c>
      <c r="F257" s="17"/>
      <c r="G257" s="19"/>
      <c r="H257" s="17"/>
      <c r="I257" s="17"/>
      <c r="J257" s="17"/>
      <c r="K257" s="17"/>
    </row>
    <row r="258" spans="1:11" x14ac:dyDescent="0.25">
      <c r="A258" s="8" t="s">
        <v>140</v>
      </c>
      <c r="B258" s="9" t="s">
        <v>165</v>
      </c>
      <c r="C258" s="9" t="s">
        <v>166</v>
      </c>
      <c r="D258" s="10">
        <v>1</v>
      </c>
      <c r="E258" s="11">
        <v>0.19</v>
      </c>
      <c r="F258" s="17"/>
      <c r="G258" s="19"/>
      <c r="H258" s="17"/>
      <c r="I258" s="17"/>
      <c r="J258" s="17"/>
      <c r="K258" s="17"/>
    </row>
    <row r="259" spans="1:11" x14ac:dyDescent="0.25">
      <c r="A259" s="8" t="s">
        <v>140</v>
      </c>
      <c r="B259" s="9" t="s">
        <v>68</v>
      </c>
      <c r="C259" s="9" t="s">
        <v>69</v>
      </c>
      <c r="D259" s="10">
        <v>2425</v>
      </c>
      <c r="E259" s="11">
        <v>46621.45</v>
      </c>
      <c r="F259" s="17"/>
      <c r="G259" s="19"/>
      <c r="H259" s="17"/>
      <c r="I259" s="17"/>
      <c r="J259" s="17"/>
      <c r="K259" s="17"/>
    </row>
    <row r="260" spans="1:11" x14ac:dyDescent="0.25">
      <c r="A260" s="8" t="s">
        <v>140</v>
      </c>
      <c r="B260" s="9" t="s">
        <v>135</v>
      </c>
      <c r="C260" s="9" t="s">
        <v>136</v>
      </c>
      <c r="D260" s="10">
        <v>101</v>
      </c>
      <c r="E260" s="11">
        <v>7034.31</v>
      </c>
      <c r="F260" s="17"/>
      <c r="G260" s="19"/>
      <c r="H260" s="17"/>
      <c r="I260" s="17"/>
      <c r="J260" s="17"/>
      <c r="K260" s="17"/>
    </row>
    <row r="261" spans="1:11" x14ac:dyDescent="0.25">
      <c r="A261" s="8" t="s">
        <v>140</v>
      </c>
      <c r="B261" s="9" t="s">
        <v>70</v>
      </c>
      <c r="C261" s="9" t="s">
        <v>71</v>
      </c>
      <c r="D261" s="10">
        <v>31</v>
      </c>
      <c r="E261" s="11">
        <v>1184.08</v>
      </c>
      <c r="F261" s="17"/>
      <c r="G261" s="19"/>
      <c r="H261" s="17"/>
      <c r="I261" s="17"/>
      <c r="J261" s="17"/>
      <c r="K261" s="17"/>
    </row>
    <row r="262" spans="1:11" x14ac:dyDescent="0.25">
      <c r="A262" s="8" t="s">
        <v>140</v>
      </c>
      <c r="B262" s="9" t="s">
        <v>72</v>
      </c>
      <c r="C262" s="9" t="s">
        <v>73</v>
      </c>
      <c r="D262" s="10">
        <v>2</v>
      </c>
      <c r="E262" s="11">
        <v>75.66</v>
      </c>
      <c r="F262" s="17"/>
      <c r="G262" s="19"/>
      <c r="H262" s="17"/>
      <c r="I262" s="17"/>
      <c r="J262" s="17"/>
      <c r="K262" s="17"/>
    </row>
    <row r="263" spans="1:11" x14ac:dyDescent="0.25">
      <c r="A263" s="8" t="s">
        <v>140</v>
      </c>
      <c r="B263" s="9" t="s">
        <v>74</v>
      </c>
      <c r="C263" s="9" t="s">
        <v>75</v>
      </c>
      <c r="D263" s="10">
        <v>8997</v>
      </c>
      <c r="E263" s="11">
        <v>51918.61</v>
      </c>
      <c r="F263" s="17"/>
      <c r="G263" s="19"/>
      <c r="H263" s="17"/>
      <c r="I263" s="17"/>
      <c r="J263" s="17"/>
      <c r="K263" s="17"/>
    </row>
    <row r="264" spans="1:11" x14ac:dyDescent="0.25">
      <c r="A264" s="8" t="s">
        <v>140</v>
      </c>
      <c r="B264" s="9" t="s">
        <v>76</v>
      </c>
      <c r="C264" s="9" t="s">
        <v>77</v>
      </c>
      <c r="D264" s="10">
        <v>1177</v>
      </c>
      <c r="E264" s="11">
        <v>16510.57</v>
      </c>
      <c r="F264" s="17"/>
      <c r="G264" s="19"/>
      <c r="H264" s="17"/>
      <c r="I264" s="17"/>
      <c r="J264" s="17"/>
      <c r="K264" s="17"/>
    </row>
    <row r="265" spans="1:11" x14ac:dyDescent="0.25">
      <c r="A265" s="8" t="s">
        <v>140</v>
      </c>
      <c r="B265" s="9" t="s">
        <v>78</v>
      </c>
      <c r="C265" s="9" t="s">
        <v>79</v>
      </c>
      <c r="D265" s="10">
        <v>3916</v>
      </c>
      <c r="E265" s="11">
        <v>195417.24</v>
      </c>
      <c r="F265" s="17"/>
      <c r="G265" s="19"/>
      <c r="H265" s="17"/>
      <c r="I265" s="17"/>
      <c r="J265" s="17"/>
      <c r="K265" s="17"/>
    </row>
    <row r="266" spans="1:11" x14ac:dyDescent="0.25">
      <c r="A266" s="8" t="s">
        <v>140</v>
      </c>
      <c r="B266" s="9" t="s">
        <v>80</v>
      </c>
      <c r="C266" s="9" t="s">
        <v>81</v>
      </c>
      <c r="D266" s="10">
        <v>7517</v>
      </c>
      <c r="E266" s="11">
        <v>184995.66</v>
      </c>
      <c r="F266" s="17"/>
      <c r="G266" s="19"/>
      <c r="H266" s="17"/>
      <c r="I266" s="17"/>
      <c r="J266" s="17"/>
      <c r="K266" s="17"/>
    </row>
    <row r="267" spans="1:11" x14ac:dyDescent="0.25">
      <c r="A267" s="8" t="s">
        <v>140</v>
      </c>
      <c r="B267" s="9" t="s">
        <v>137</v>
      </c>
      <c r="C267" s="9" t="s">
        <v>138</v>
      </c>
      <c r="D267" s="10">
        <v>124</v>
      </c>
      <c r="E267" s="11">
        <v>5165.09</v>
      </c>
      <c r="F267" s="17"/>
      <c r="G267" s="19"/>
      <c r="H267" s="17"/>
      <c r="I267" s="17"/>
      <c r="J267" s="17"/>
      <c r="K267" s="17"/>
    </row>
    <row r="268" spans="1:11" x14ac:dyDescent="0.25">
      <c r="A268" s="8" t="s">
        <v>140</v>
      </c>
      <c r="B268" s="9" t="s">
        <v>82</v>
      </c>
      <c r="C268" s="9" t="s">
        <v>83</v>
      </c>
      <c r="D268" s="10">
        <v>94</v>
      </c>
      <c r="E268" s="11">
        <v>6558.37</v>
      </c>
      <c r="F268" s="17"/>
      <c r="G268" s="19"/>
      <c r="H268" s="17"/>
      <c r="I268" s="17"/>
      <c r="J268" s="17"/>
      <c r="K268" s="17"/>
    </row>
    <row r="269" spans="1:11" x14ac:dyDescent="0.25">
      <c r="A269" s="8" t="s">
        <v>140</v>
      </c>
      <c r="B269" s="9" t="s">
        <v>84</v>
      </c>
      <c r="C269" s="9" t="s">
        <v>85</v>
      </c>
      <c r="D269" s="10">
        <v>168</v>
      </c>
      <c r="E269" s="11">
        <v>4537.8999999999996</v>
      </c>
      <c r="F269" s="17"/>
      <c r="G269" s="19"/>
      <c r="H269" s="17"/>
      <c r="I269" s="17"/>
      <c r="J269" s="17"/>
      <c r="K269" s="17"/>
    </row>
    <row r="270" spans="1:11" x14ac:dyDescent="0.25">
      <c r="A270" s="8" t="s">
        <v>140</v>
      </c>
      <c r="B270" s="9" t="s">
        <v>86</v>
      </c>
      <c r="C270" s="9" t="s">
        <v>87</v>
      </c>
      <c r="D270" s="10">
        <v>122</v>
      </c>
      <c r="E270" s="11">
        <v>16586.509999999998</v>
      </c>
      <c r="F270" s="17"/>
      <c r="G270" s="19"/>
      <c r="H270" s="17"/>
      <c r="I270" s="17"/>
      <c r="J270" s="17"/>
      <c r="K270" s="17"/>
    </row>
    <row r="271" spans="1:11" x14ac:dyDescent="0.25">
      <c r="A271" s="8" t="s">
        <v>140</v>
      </c>
      <c r="B271" s="9" t="s">
        <v>88</v>
      </c>
      <c r="C271" s="9" t="s">
        <v>89</v>
      </c>
      <c r="D271" s="10">
        <v>8141</v>
      </c>
      <c r="E271" s="11">
        <v>69085.09</v>
      </c>
      <c r="F271" s="17"/>
      <c r="G271" s="19"/>
      <c r="H271" s="17"/>
      <c r="I271" s="17"/>
      <c r="J271" s="17"/>
      <c r="K271" s="17"/>
    </row>
    <row r="272" spans="1:11" x14ac:dyDescent="0.25">
      <c r="A272" s="8" t="s">
        <v>140</v>
      </c>
      <c r="B272" s="9" t="s">
        <v>90</v>
      </c>
      <c r="C272" s="9" t="s">
        <v>91</v>
      </c>
      <c r="D272" s="10">
        <v>14</v>
      </c>
      <c r="E272" s="11">
        <v>109.57</v>
      </c>
      <c r="F272" s="17"/>
      <c r="G272" s="19"/>
      <c r="H272" s="17"/>
      <c r="I272" s="17"/>
      <c r="J272" s="17"/>
      <c r="K272" s="17"/>
    </row>
    <row r="273" spans="1:11" x14ac:dyDescent="0.25">
      <c r="A273" s="8" t="s">
        <v>140</v>
      </c>
      <c r="B273" s="9" t="s">
        <v>92</v>
      </c>
      <c r="C273" s="9" t="s">
        <v>93</v>
      </c>
      <c r="D273" s="10">
        <v>3365</v>
      </c>
      <c r="E273" s="11">
        <v>34554.699999999997</v>
      </c>
      <c r="F273" s="17"/>
      <c r="G273" s="19"/>
      <c r="H273" s="17"/>
      <c r="I273" s="17"/>
      <c r="J273" s="17"/>
      <c r="K273" s="17"/>
    </row>
    <row r="274" spans="1:11" x14ac:dyDescent="0.25">
      <c r="A274" s="8" t="s">
        <v>140</v>
      </c>
      <c r="B274" s="9" t="s">
        <v>94</v>
      </c>
      <c r="C274" s="9" t="s">
        <v>95</v>
      </c>
      <c r="D274" s="10">
        <v>4757</v>
      </c>
      <c r="E274" s="11">
        <v>67847.25</v>
      </c>
      <c r="F274" s="17"/>
      <c r="G274" s="19"/>
      <c r="H274" s="17"/>
      <c r="I274" s="17"/>
      <c r="J274" s="17"/>
      <c r="K274" s="17"/>
    </row>
    <row r="275" spans="1:11" x14ac:dyDescent="0.25">
      <c r="A275" s="8" t="s">
        <v>140</v>
      </c>
      <c r="B275" s="9" t="s">
        <v>96</v>
      </c>
      <c r="C275" s="9" t="s">
        <v>97</v>
      </c>
      <c r="D275" s="10">
        <v>2185</v>
      </c>
      <c r="E275" s="11">
        <v>47217.440000000002</v>
      </c>
      <c r="F275" s="17"/>
      <c r="G275" s="19"/>
      <c r="H275" s="17"/>
      <c r="I275" s="17"/>
      <c r="J275" s="17"/>
      <c r="K275" s="17"/>
    </row>
    <row r="276" spans="1:11" x14ac:dyDescent="0.25">
      <c r="A276" s="8" t="s">
        <v>140</v>
      </c>
      <c r="B276" s="9" t="s">
        <v>145</v>
      </c>
      <c r="C276" s="9" t="s">
        <v>146</v>
      </c>
      <c r="D276" s="10">
        <v>5</v>
      </c>
      <c r="E276" s="11">
        <v>62.67</v>
      </c>
      <c r="F276" s="17"/>
      <c r="G276" s="19"/>
      <c r="H276" s="17"/>
      <c r="I276" s="17"/>
      <c r="J276" s="17"/>
      <c r="K276" s="17"/>
    </row>
    <row r="277" spans="1:11" x14ac:dyDescent="0.25">
      <c r="A277" s="8" t="s">
        <v>140</v>
      </c>
      <c r="B277" s="9" t="s">
        <v>98</v>
      </c>
      <c r="C277" s="9" t="s">
        <v>99</v>
      </c>
      <c r="D277" s="10">
        <v>897</v>
      </c>
      <c r="E277" s="11">
        <v>13090.68</v>
      </c>
      <c r="F277" s="17"/>
      <c r="G277" s="19"/>
      <c r="H277" s="17"/>
      <c r="I277" s="17"/>
      <c r="J277" s="17"/>
      <c r="K277" s="17"/>
    </row>
    <row r="278" spans="1:11" x14ac:dyDescent="0.25">
      <c r="A278" s="8" t="s">
        <v>140</v>
      </c>
      <c r="B278" s="9" t="s">
        <v>100</v>
      </c>
      <c r="C278" s="9" t="s">
        <v>101</v>
      </c>
      <c r="D278" s="10">
        <v>934</v>
      </c>
      <c r="E278" s="11">
        <v>6867.58</v>
      </c>
      <c r="F278" s="17"/>
      <c r="G278" s="19"/>
      <c r="H278" s="17"/>
      <c r="I278" s="17"/>
      <c r="J278" s="17"/>
      <c r="K278" s="17"/>
    </row>
    <row r="279" spans="1:11" x14ac:dyDescent="0.25">
      <c r="A279" s="8" t="s">
        <v>140</v>
      </c>
      <c r="B279" s="9" t="s">
        <v>102</v>
      </c>
      <c r="C279" s="9" t="s">
        <v>103</v>
      </c>
      <c r="D279" s="10">
        <v>1341</v>
      </c>
      <c r="E279" s="11">
        <v>30343.32</v>
      </c>
      <c r="F279" s="17"/>
      <c r="G279" s="19"/>
      <c r="H279" s="17"/>
      <c r="I279" s="17"/>
      <c r="J279" s="17"/>
      <c r="K279" s="17"/>
    </row>
    <row r="280" spans="1:11" x14ac:dyDescent="0.25">
      <c r="A280" s="8" t="s">
        <v>140</v>
      </c>
      <c r="B280" s="9" t="s">
        <v>104</v>
      </c>
      <c r="C280" s="9" t="s">
        <v>105</v>
      </c>
      <c r="D280" s="10">
        <v>5</v>
      </c>
      <c r="E280" s="11">
        <v>7182.94</v>
      </c>
      <c r="F280" s="17"/>
      <c r="G280" s="19"/>
      <c r="H280" s="17"/>
      <c r="I280" s="17"/>
      <c r="J280" s="17"/>
      <c r="K280" s="17"/>
    </row>
    <row r="281" spans="1:11" x14ac:dyDescent="0.25">
      <c r="A281" s="8" t="s">
        <v>140</v>
      </c>
      <c r="B281" s="9" t="s">
        <v>106</v>
      </c>
      <c r="C281" s="9" t="s">
        <v>107</v>
      </c>
      <c r="D281" s="10">
        <v>5023</v>
      </c>
      <c r="E281" s="11">
        <v>232488.98</v>
      </c>
      <c r="F281" s="17"/>
      <c r="G281" s="19"/>
      <c r="H281" s="17"/>
      <c r="I281" s="17"/>
      <c r="J281" s="17"/>
      <c r="K281" s="17"/>
    </row>
    <row r="282" spans="1:11" x14ac:dyDescent="0.25">
      <c r="A282" s="8" t="s">
        <v>140</v>
      </c>
      <c r="B282" s="9" t="s">
        <v>147</v>
      </c>
      <c r="C282" s="9" t="s">
        <v>148</v>
      </c>
      <c r="D282" s="10">
        <v>4</v>
      </c>
      <c r="E282" s="11">
        <v>8.69</v>
      </c>
      <c r="F282" s="17"/>
      <c r="G282" s="19"/>
      <c r="H282" s="17"/>
      <c r="I282" s="17"/>
      <c r="J282" s="17"/>
      <c r="K282" s="17"/>
    </row>
    <row r="283" spans="1:11" x14ac:dyDescent="0.25">
      <c r="A283" s="8" t="s">
        <v>140</v>
      </c>
      <c r="B283" s="9" t="s">
        <v>108</v>
      </c>
      <c r="C283" s="9" t="s">
        <v>109</v>
      </c>
      <c r="D283" s="10">
        <v>4502</v>
      </c>
      <c r="E283" s="11">
        <v>74790.880000000005</v>
      </c>
      <c r="F283" s="17"/>
      <c r="G283" s="19"/>
      <c r="H283" s="17"/>
      <c r="I283" s="17"/>
      <c r="J283" s="17"/>
      <c r="K283" s="17"/>
    </row>
    <row r="284" spans="1:11" x14ac:dyDescent="0.25">
      <c r="A284" s="8" t="s">
        <v>140</v>
      </c>
      <c r="B284" s="9" t="s">
        <v>110</v>
      </c>
      <c r="C284" s="9" t="s">
        <v>111</v>
      </c>
      <c r="D284" s="10">
        <v>52</v>
      </c>
      <c r="E284" s="11">
        <v>562.19000000000005</v>
      </c>
      <c r="F284" s="17"/>
      <c r="G284" s="19"/>
      <c r="H284" s="17"/>
      <c r="I284" s="17"/>
      <c r="J284" s="17"/>
      <c r="K284" s="17"/>
    </row>
    <row r="285" spans="1:11" x14ac:dyDescent="0.25">
      <c r="A285" s="8" t="s">
        <v>140</v>
      </c>
      <c r="B285" s="9" t="s">
        <v>112</v>
      </c>
      <c r="C285" s="9" t="s">
        <v>113</v>
      </c>
      <c r="D285" s="10">
        <v>629</v>
      </c>
      <c r="E285" s="11">
        <v>6677.53</v>
      </c>
      <c r="F285" s="17"/>
      <c r="G285" s="19"/>
      <c r="H285" s="17"/>
      <c r="I285" s="17"/>
      <c r="J285" s="17"/>
      <c r="K285" s="17"/>
    </row>
    <row r="286" spans="1:11" x14ac:dyDescent="0.25">
      <c r="A286" s="8" t="s">
        <v>140</v>
      </c>
      <c r="B286" s="9" t="s">
        <v>167</v>
      </c>
      <c r="C286" s="9" t="s">
        <v>115</v>
      </c>
      <c r="D286" s="10">
        <v>111</v>
      </c>
      <c r="E286" s="11">
        <v>14085.63</v>
      </c>
      <c r="F286" s="17"/>
      <c r="G286" s="19"/>
      <c r="H286" s="17"/>
      <c r="I286" s="17"/>
      <c r="J286" s="17"/>
      <c r="K286" s="17"/>
    </row>
    <row r="287" spans="1:11" x14ac:dyDescent="0.25">
      <c r="A287" s="8" t="s">
        <v>140</v>
      </c>
      <c r="B287" s="9" t="s">
        <v>116</v>
      </c>
      <c r="C287" s="9" t="s">
        <v>117</v>
      </c>
      <c r="D287" s="10">
        <v>676</v>
      </c>
      <c r="E287" s="11">
        <v>9426.9500000000007</v>
      </c>
      <c r="F287" s="17"/>
      <c r="G287" s="19"/>
      <c r="H287" s="17"/>
      <c r="I287" s="17"/>
      <c r="J287" s="17"/>
      <c r="K287" s="17"/>
    </row>
    <row r="288" spans="1:11" x14ac:dyDescent="0.25">
      <c r="A288" s="8" t="s">
        <v>140</v>
      </c>
      <c r="B288" s="9" t="s">
        <v>118</v>
      </c>
      <c r="C288" s="9" t="s">
        <v>119</v>
      </c>
      <c r="D288" s="10">
        <v>271</v>
      </c>
      <c r="E288" s="11">
        <v>2275.54</v>
      </c>
      <c r="F288" s="17"/>
      <c r="G288" s="19"/>
      <c r="H288" s="17"/>
      <c r="I288" s="17"/>
      <c r="J288" s="17"/>
      <c r="K288" s="17"/>
    </row>
    <row r="289" spans="1:11" x14ac:dyDescent="0.25">
      <c r="A289" s="8" t="s">
        <v>140</v>
      </c>
      <c r="B289" s="9" t="s">
        <v>120</v>
      </c>
      <c r="C289" s="9" t="s">
        <v>121</v>
      </c>
      <c r="D289" s="10">
        <v>489</v>
      </c>
      <c r="E289" s="11">
        <v>9129.24</v>
      </c>
      <c r="F289" s="17"/>
      <c r="G289" s="19"/>
      <c r="H289" s="17"/>
      <c r="I289" s="17"/>
      <c r="J289" s="17"/>
      <c r="K289" s="17"/>
    </row>
    <row r="290" spans="1:11" x14ac:dyDescent="0.25">
      <c r="A290" s="8" t="s">
        <v>140</v>
      </c>
      <c r="B290" s="9" t="s">
        <v>122</v>
      </c>
      <c r="C290" s="9" t="s">
        <v>123</v>
      </c>
      <c r="D290" s="10">
        <v>7689</v>
      </c>
      <c r="E290" s="11">
        <v>42449.760000000002</v>
      </c>
      <c r="F290" s="17"/>
      <c r="G290" s="19"/>
      <c r="H290" s="17"/>
      <c r="I290" s="17"/>
      <c r="J290" s="17"/>
      <c r="K290" s="17"/>
    </row>
    <row r="291" spans="1:11" x14ac:dyDescent="0.25">
      <c r="A291" s="8" t="s">
        <v>140</v>
      </c>
      <c r="B291" s="9" t="s">
        <v>124</v>
      </c>
      <c r="C291" s="9" t="s">
        <v>125</v>
      </c>
      <c r="D291" s="10">
        <v>507508</v>
      </c>
      <c r="E291" s="11">
        <v>1300782.48</v>
      </c>
      <c r="F291" s="17"/>
      <c r="G291" s="19"/>
      <c r="H291" s="17"/>
      <c r="I291" s="17"/>
      <c r="J291" s="17"/>
      <c r="K291" s="17"/>
    </row>
    <row r="292" spans="1:11" x14ac:dyDescent="0.25">
      <c r="A292" s="8" t="s">
        <v>140</v>
      </c>
      <c r="B292" s="9" t="s">
        <v>126</v>
      </c>
      <c r="C292" s="9" t="s">
        <v>127</v>
      </c>
      <c r="D292" s="10">
        <v>200</v>
      </c>
      <c r="E292" s="11">
        <v>6917.38</v>
      </c>
      <c r="F292" s="17"/>
      <c r="G292" s="19"/>
      <c r="H292" s="17"/>
      <c r="I292" s="17"/>
      <c r="J292" s="17"/>
      <c r="K292" s="17"/>
    </row>
    <row r="293" spans="1:11" x14ac:dyDescent="0.25">
      <c r="A293" s="8" t="s">
        <v>140</v>
      </c>
      <c r="B293" s="9" t="s">
        <v>128</v>
      </c>
      <c r="C293" s="9" t="s">
        <v>129</v>
      </c>
      <c r="D293" s="10">
        <v>2907</v>
      </c>
      <c r="E293" s="11">
        <v>22607.88</v>
      </c>
      <c r="F293" s="24"/>
      <c r="G293" s="19"/>
      <c r="H293" s="17"/>
      <c r="I293" s="17"/>
      <c r="J293" s="17"/>
      <c r="K293" s="17"/>
    </row>
    <row r="294" spans="1:11" x14ac:dyDescent="0.25">
      <c r="E294" s="16"/>
      <c r="F294" s="16"/>
    </row>
  </sheetData>
  <mergeCells count="2">
    <mergeCell ref="A1:E1"/>
    <mergeCell ref="G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3"/>
  <sheetViews>
    <sheetView tabSelected="1" zoomScale="85" zoomScaleNormal="85" workbookViewId="0">
      <pane ySplit="2" topLeftCell="A3" activePane="bottomLeft" state="frozen"/>
      <selection pane="bottomLeft" activeCell="F123" sqref="F123"/>
    </sheetView>
  </sheetViews>
  <sheetFormatPr baseColWidth="10" defaultRowHeight="15" x14ac:dyDescent="0.25"/>
  <cols>
    <col min="1" max="2" width="26.5703125" customWidth="1"/>
    <col min="3" max="3" width="78.140625" customWidth="1"/>
    <col min="4" max="4" width="25.28515625" customWidth="1"/>
    <col min="5" max="5" width="24.5703125" style="15" customWidth="1"/>
    <col min="6" max="7" width="29.5703125" customWidth="1"/>
    <col min="8" max="8" width="12.7109375" bestFit="1" customWidth="1"/>
    <col min="9" max="9" width="20.7109375" bestFit="1" customWidth="1"/>
    <col min="10" max="10" width="55.7109375" customWidth="1"/>
    <col min="11" max="11" width="27.85546875" bestFit="1" customWidth="1"/>
    <col min="12" max="12" width="24.5703125" bestFit="1" customWidth="1"/>
    <col min="13" max="13" width="29.7109375" bestFit="1" customWidth="1"/>
    <col min="14" max="14" width="21.5703125" bestFit="1" customWidth="1"/>
  </cols>
  <sheetData>
    <row r="1" spans="1:14" x14ac:dyDescent="0.25">
      <c r="A1" s="28" t="s">
        <v>170</v>
      </c>
      <c r="B1" s="29"/>
      <c r="C1" s="29"/>
      <c r="D1" s="29"/>
      <c r="E1" s="29"/>
      <c r="F1" s="29"/>
      <c r="G1" s="30"/>
      <c r="H1" s="21"/>
      <c r="I1" s="28" t="s">
        <v>171</v>
      </c>
      <c r="J1" s="29"/>
      <c r="K1" s="29"/>
      <c r="L1" s="29"/>
      <c r="M1" s="29"/>
      <c r="N1" s="30"/>
    </row>
    <row r="2" spans="1:14" ht="15.75" thickBot="1" x14ac:dyDescent="0.3">
      <c r="A2" s="1" t="s">
        <v>1</v>
      </c>
      <c r="B2" s="1" t="s">
        <v>2</v>
      </c>
      <c r="C2" s="1" t="s">
        <v>169</v>
      </c>
      <c r="D2" s="1" t="s">
        <v>168</v>
      </c>
      <c r="E2" s="12" t="s">
        <v>3</v>
      </c>
      <c r="F2" s="2" t="s">
        <v>4</v>
      </c>
      <c r="G2" s="2" t="s">
        <v>5</v>
      </c>
      <c r="H2" s="22"/>
      <c r="I2" s="1" t="s">
        <v>173</v>
      </c>
      <c r="J2" s="1" t="s">
        <v>169</v>
      </c>
      <c r="K2" s="1" t="s">
        <v>168</v>
      </c>
      <c r="L2" s="12" t="s">
        <v>3</v>
      </c>
      <c r="M2" s="2" t="s">
        <v>4</v>
      </c>
      <c r="N2" s="2" t="s">
        <v>5</v>
      </c>
    </row>
    <row r="3" spans="1:14" ht="15.75" thickTop="1" x14ac:dyDescent="0.25">
      <c r="A3" s="3" t="s">
        <v>6</v>
      </c>
      <c r="B3" s="3" t="s">
        <v>7</v>
      </c>
      <c r="C3" s="4" t="s">
        <v>8</v>
      </c>
      <c r="D3" s="4" t="s">
        <v>9</v>
      </c>
      <c r="E3" s="13">
        <v>24</v>
      </c>
      <c r="F3" s="5">
        <v>5905.38</v>
      </c>
      <c r="G3" s="5"/>
      <c r="H3" s="21"/>
      <c r="I3" s="18" t="s">
        <v>0</v>
      </c>
      <c r="J3" s="9" t="s">
        <v>8</v>
      </c>
      <c r="K3" s="9" t="s">
        <v>9</v>
      </c>
      <c r="L3" s="10">
        <f>SUMIFS($E$3:$E$323,$D$3:$D$323,K3)</f>
        <v>521</v>
      </c>
      <c r="M3" s="10">
        <f>SUMIFS($F$3:$F$323,$D$3:$D$323,K3)</f>
        <v>13097.250000000002</v>
      </c>
      <c r="N3" s="10">
        <f>SUMIFS($G$3:$G$323,$D$3:$D$323,K3)</f>
        <v>4051.4900000000002</v>
      </c>
    </row>
    <row r="4" spans="1:14" x14ac:dyDescent="0.25">
      <c r="A4" s="3" t="s">
        <v>6</v>
      </c>
      <c r="B4" s="3" t="s">
        <v>7</v>
      </c>
      <c r="C4" s="4" t="s">
        <v>10</v>
      </c>
      <c r="D4" s="4" t="s">
        <v>11</v>
      </c>
      <c r="E4" s="13">
        <v>1</v>
      </c>
      <c r="F4" s="5">
        <v>7.74</v>
      </c>
      <c r="G4" s="5"/>
      <c r="H4" s="21"/>
      <c r="I4" s="18" t="s">
        <v>0</v>
      </c>
      <c r="J4" s="9" t="s">
        <v>10</v>
      </c>
      <c r="K4" s="9" t="s">
        <v>11</v>
      </c>
      <c r="L4" s="10">
        <f t="shared" ref="L4:L67" si="0">SUMIFS($E$3:$E$323,$D$3:$D$323,K4)</f>
        <v>3</v>
      </c>
      <c r="M4" s="10">
        <f t="shared" ref="M4:M67" si="1">SUMIFS($F$3:$F$323,$D$3:$D$323,K4)</f>
        <v>20.8</v>
      </c>
      <c r="N4" s="10">
        <f t="shared" ref="N4:N67" si="2">SUMIFS($G$3:$G$323,$D$3:$D$323,K4)</f>
        <v>0</v>
      </c>
    </row>
    <row r="5" spans="1:14" x14ac:dyDescent="0.25">
      <c r="A5" s="3" t="s">
        <v>6</v>
      </c>
      <c r="B5" s="3" t="s">
        <v>7</v>
      </c>
      <c r="C5" s="4" t="s">
        <v>12</v>
      </c>
      <c r="D5" s="4" t="s">
        <v>13</v>
      </c>
      <c r="E5" s="13">
        <v>2</v>
      </c>
      <c r="F5" s="5">
        <v>168049.08</v>
      </c>
      <c r="G5" s="5"/>
      <c r="H5" s="21"/>
      <c r="I5" s="18" t="s">
        <v>0</v>
      </c>
      <c r="J5" s="9" t="s">
        <v>12</v>
      </c>
      <c r="K5" s="9" t="s">
        <v>13</v>
      </c>
      <c r="L5" s="10">
        <f t="shared" si="0"/>
        <v>4</v>
      </c>
      <c r="M5" s="10">
        <f t="shared" si="1"/>
        <v>174957.65</v>
      </c>
      <c r="N5" s="10">
        <f t="shared" si="2"/>
        <v>0</v>
      </c>
    </row>
    <row r="6" spans="1:14" x14ac:dyDescent="0.25">
      <c r="A6" s="3" t="s">
        <v>6</v>
      </c>
      <c r="B6" s="3" t="s">
        <v>7</v>
      </c>
      <c r="C6" s="4" t="s">
        <v>14</v>
      </c>
      <c r="D6" s="4" t="s">
        <v>15</v>
      </c>
      <c r="E6" s="13">
        <v>0</v>
      </c>
      <c r="F6" s="5">
        <v>1.08</v>
      </c>
      <c r="G6" s="5"/>
      <c r="H6" s="21"/>
      <c r="I6" s="18" t="s">
        <v>0</v>
      </c>
      <c r="J6" s="9" t="s">
        <v>14</v>
      </c>
      <c r="K6" s="9" t="s">
        <v>15</v>
      </c>
      <c r="L6" s="10">
        <f t="shared" si="0"/>
        <v>1</v>
      </c>
      <c r="M6" s="10">
        <f t="shared" si="1"/>
        <v>17.79</v>
      </c>
      <c r="N6" s="10">
        <f t="shared" si="2"/>
        <v>0</v>
      </c>
    </row>
    <row r="7" spans="1:14" x14ac:dyDescent="0.25">
      <c r="A7" s="3" t="s">
        <v>6</v>
      </c>
      <c r="B7" s="3" t="s">
        <v>7</v>
      </c>
      <c r="C7" s="4" t="s">
        <v>16</v>
      </c>
      <c r="D7" s="4" t="s">
        <v>17</v>
      </c>
      <c r="E7" s="13">
        <v>9</v>
      </c>
      <c r="F7" s="5">
        <v>18832.07</v>
      </c>
      <c r="G7" s="5"/>
      <c r="H7" s="21"/>
      <c r="I7" s="18" t="s">
        <v>0</v>
      </c>
      <c r="J7" s="9" t="s">
        <v>174</v>
      </c>
      <c r="K7" s="9" t="s">
        <v>154</v>
      </c>
      <c r="L7" s="10">
        <f t="shared" si="0"/>
        <v>0</v>
      </c>
      <c r="M7" s="10">
        <f t="shared" si="1"/>
        <v>0</v>
      </c>
      <c r="N7" s="10">
        <f t="shared" si="2"/>
        <v>0</v>
      </c>
    </row>
    <row r="8" spans="1:14" x14ac:dyDescent="0.25">
      <c r="A8" s="3" t="s">
        <v>6</v>
      </c>
      <c r="B8" s="3" t="s">
        <v>7</v>
      </c>
      <c r="C8" s="4" t="s">
        <v>18</v>
      </c>
      <c r="D8" s="4" t="s">
        <v>19</v>
      </c>
      <c r="E8" s="13">
        <v>58</v>
      </c>
      <c r="F8" s="5">
        <v>191297.74</v>
      </c>
      <c r="G8" s="5"/>
      <c r="H8" s="21"/>
      <c r="I8" s="18" t="s">
        <v>0</v>
      </c>
      <c r="J8" s="9" t="s">
        <v>131</v>
      </c>
      <c r="K8" s="9" t="s">
        <v>132</v>
      </c>
      <c r="L8" s="10">
        <f t="shared" si="0"/>
        <v>0</v>
      </c>
      <c r="M8" s="10">
        <f t="shared" si="1"/>
        <v>33947.910000000003</v>
      </c>
      <c r="N8" s="10">
        <f t="shared" si="2"/>
        <v>0</v>
      </c>
    </row>
    <row r="9" spans="1:14" x14ac:dyDescent="0.25">
      <c r="A9" s="3" t="s">
        <v>6</v>
      </c>
      <c r="B9" s="3" t="s">
        <v>7</v>
      </c>
      <c r="C9" s="4" t="s">
        <v>20</v>
      </c>
      <c r="D9" s="4" t="s">
        <v>21</v>
      </c>
      <c r="E9" s="13">
        <v>3</v>
      </c>
      <c r="F9" s="5">
        <v>79037.259999999995</v>
      </c>
      <c r="G9" s="5"/>
      <c r="H9" s="21"/>
      <c r="I9" s="18" t="s">
        <v>0</v>
      </c>
      <c r="J9" s="9" t="s">
        <v>155</v>
      </c>
      <c r="K9" s="9" t="s">
        <v>156</v>
      </c>
      <c r="L9" s="10">
        <f t="shared" si="0"/>
        <v>0</v>
      </c>
      <c r="M9" s="10">
        <f t="shared" si="1"/>
        <v>0</v>
      </c>
      <c r="N9" s="10">
        <f t="shared" si="2"/>
        <v>0</v>
      </c>
    </row>
    <row r="10" spans="1:14" x14ac:dyDescent="0.25">
      <c r="A10" s="3" t="s">
        <v>6</v>
      </c>
      <c r="B10" s="3" t="s">
        <v>7</v>
      </c>
      <c r="C10" s="4" t="s">
        <v>22</v>
      </c>
      <c r="D10" s="4" t="s">
        <v>23</v>
      </c>
      <c r="E10" s="13">
        <v>14</v>
      </c>
      <c r="F10" s="5">
        <v>42386.5</v>
      </c>
      <c r="G10" s="5"/>
      <c r="H10" s="21"/>
      <c r="I10" s="18" t="s">
        <v>0</v>
      </c>
      <c r="J10" s="9" t="s">
        <v>16</v>
      </c>
      <c r="K10" s="9" t="s">
        <v>17</v>
      </c>
      <c r="L10" s="10">
        <f t="shared" si="0"/>
        <v>18</v>
      </c>
      <c r="M10" s="10">
        <f t="shared" si="1"/>
        <v>28661.83</v>
      </c>
      <c r="N10" s="10">
        <f t="shared" si="2"/>
        <v>24.48</v>
      </c>
    </row>
    <row r="11" spans="1:14" x14ac:dyDescent="0.25">
      <c r="A11" s="3" t="s">
        <v>6</v>
      </c>
      <c r="B11" s="3" t="s">
        <v>7</v>
      </c>
      <c r="C11" s="4" t="s">
        <v>24</v>
      </c>
      <c r="D11" s="4" t="s">
        <v>25</v>
      </c>
      <c r="E11" s="13">
        <v>17</v>
      </c>
      <c r="F11" s="5">
        <v>707846.75</v>
      </c>
      <c r="G11" s="5"/>
      <c r="H11" s="21"/>
      <c r="I11" s="18" t="s">
        <v>0</v>
      </c>
      <c r="J11" s="9" t="s">
        <v>157</v>
      </c>
      <c r="K11" s="9" t="s">
        <v>158</v>
      </c>
      <c r="L11" s="10">
        <f t="shared" si="0"/>
        <v>0</v>
      </c>
      <c r="M11" s="10">
        <f t="shared" si="1"/>
        <v>0</v>
      </c>
      <c r="N11" s="10">
        <f t="shared" si="2"/>
        <v>0</v>
      </c>
    </row>
    <row r="12" spans="1:14" x14ac:dyDescent="0.25">
      <c r="A12" s="3" t="s">
        <v>6</v>
      </c>
      <c r="B12" s="3" t="s">
        <v>7</v>
      </c>
      <c r="C12" s="4" t="s">
        <v>26</v>
      </c>
      <c r="D12" s="4" t="s">
        <v>27</v>
      </c>
      <c r="E12" s="13">
        <v>5</v>
      </c>
      <c r="F12" s="5">
        <v>310284.08</v>
      </c>
      <c r="G12" s="5"/>
      <c r="H12" s="21"/>
      <c r="I12" s="18" t="s">
        <v>0</v>
      </c>
      <c r="J12" s="9" t="s">
        <v>18</v>
      </c>
      <c r="K12" s="9" t="s">
        <v>19</v>
      </c>
      <c r="L12" s="10">
        <f t="shared" si="0"/>
        <v>208</v>
      </c>
      <c r="M12" s="10">
        <f t="shared" si="1"/>
        <v>972584.55</v>
      </c>
      <c r="N12" s="10">
        <f t="shared" si="2"/>
        <v>812.25</v>
      </c>
    </row>
    <row r="13" spans="1:14" x14ac:dyDescent="0.25">
      <c r="A13" s="3" t="s">
        <v>6</v>
      </c>
      <c r="B13" s="3" t="s">
        <v>7</v>
      </c>
      <c r="C13" s="4" t="s">
        <v>28</v>
      </c>
      <c r="D13" s="4" t="s">
        <v>29</v>
      </c>
      <c r="E13" s="13">
        <v>3</v>
      </c>
      <c r="F13" s="5">
        <v>11.71</v>
      </c>
      <c r="G13" s="5"/>
      <c r="H13" s="21"/>
      <c r="I13" s="18" t="s">
        <v>0</v>
      </c>
      <c r="J13" s="9" t="s">
        <v>20</v>
      </c>
      <c r="K13" s="9" t="s">
        <v>21</v>
      </c>
      <c r="L13" s="10">
        <f t="shared" si="0"/>
        <v>19</v>
      </c>
      <c r="M13" s="10">
        <f t="shared" si="1"/>
        <v>79817.049999999988</v>
      </c>
      <c r="N13" s="10">
        <f t="shared" si="2"/>
        <v>251</v>
      </c>
    </row>
    <row r="14" spans="1:14" x14ac:dyDescent="0.25">
      <c r="A14" s="3" t="s">
        <v>6</v>
      </c>
      <c r="B14" s="3" t="s">
        <v>7</v>
      </c>
      <c r="C14" s="4" t="s">
        <v>30</v>
      </c>
      <c r="D14" s="4" t="s">
        <v>31</v>
      </c>
      <c r="E14" s="13">
        <v>1</v>
      </c>
      <c r="F14" s="5">
        <v>1969901.67</v>
      </c>
      <c r="G14" s="5"/>
      <c r="H14" s="21"/>
      <c r="I14" s="18" t="s">
        <v>0</v>
      </c>
      <c r="J14" s="9" t="s">
        <v>159</v>
      </c>
      <c r="K14" s="9" t="s">
        <v>160</v>
      </c>
      <c r="L14" s="10">
        <f t="shared" si="0"/>
        <v>0</v>
      </c>
      <c r="M14" s="10">
        <f t="shared" si="1"/>
        <v>0</v>
      </c>
      <c r="N14" s="10">
        <f t="shared" si="2"/>
        <v>0</v>
      </c>
    </row>
    <row r="15" spans="1:14" x14ac:dyDescent="0.25">
      <c r="A15" s="3" t="s">
        <v>6</v>
      </c>
      <c r="B15" s="3" t="s">
        <v>7</v>
      </c>
      <c r="C15" s="4" t="s">
        <v>32</v>
      </c>
      <c r="D15" s="4" t="s">
        <v>33</v>
      </c>
      <c r="E15" s="13">
        <v>42</v>
      </c>
      <c r="F15" s="5">
        <v>1507149.21</v>
      </c>
      <c r="G15" s="5"/>
      <c r="H15" s="21"/>
      <c r="I15" s="18" t="s">
        <v>0</v>
      </c>
      <c r="J15" s="9" t="s">
        <v>22</v>
      </c>
      <c r="K15" s="9" t="s">
        <v>23</v>
      </c>
      <c r="L15" s="10">
        <f t="shared" si="0"/>
        <v>59</v>
      </c>
      <c r="M15" s="10">
        <f t="shared" si="1"/>
        <v>48170.57</v>
      </c>
      <c r="N15" s="10">
        <f t="shared" si="2"/>
        <v>1993</v>
      </c>
    </row>
    <row r="16" spans="1:14" x14ac:dyDescent="0.25">
      <c r="A16" s="3" t="s">
        <v>6</v>
      </c>
      <c r="B16" s="3" t="s">
        <v>7</v>
      </c>
      <c r="C16" s="4" t="s">
        <v>34</v>
      </c>
      <c r="D16" s="4" t="s">
        <v>35</v>
      </c>
      <c r="E16" s="13">
        <v>5</v>
      </c>
      <c r="F16" s="5">
        <v>17786.29</v>
      </c>
      <c r="G16" s="5"/>
      <c r="H16" s="21"/>
      <c r="I16" s="18" t="s">
        <v>0</v>
      </c>
      <c r="J16" s="9" t="s">
        <v>24</v>
      </c>
      <c r="K16" s="9" t="s">
        <v>25</v>
      </c>
      <c r="L16" s="10">
        <f t="shared" si="0"/>
        <v>73</v>
      </c>
      <c r="M16" s="10">
        <f t="shared" si="1"/>
        <v>880664.17</v>
      </c>
      <c r="N16" s="10">
        <f t="shared" si="2"/>
        <v>1878.58</v>
      </c>
    </row>
    <row r="17" spans="1:14" x14ac:dyDescent="0.25">
      <c r="A17" s="3" t="s">
        <v>6</v>
      </c>
      <c r="B17" s="3" t="s">
        <v>7</v>
      </c>
      <c r="C17" s="4" t="s">
        <v>36</v>
      </c>
      <c r="D17" s="4" t="s">
        <v>37</v>
      </c>
      <c r="E17" s="13">
        <v>5</v>
      </c>
      <c r="F17" s="5">
        <v>34800.21</v>
      </c>
      <c r="G17" s="5"/>
      <c r="H17" s="21"/>
      <c r="I17" s="18" t="s">
        <v>0</v>
      </c>
      <c r="J17" s="9" t="s">
        <v>161</v>
      </c>
      <c r="K17" s="9" t="s">
        <v>162</v>
      </c>
      <c r="L17" s="10">
        <f t="shared" si="0"/>
        <v>0</v>
      </c>
      <c r="M17" s="10">
        <f t="shared" si="1"/>
        <v>0</v>
      </c>
      <c r="N17" s="10">
        <f t="shared" si="2"/>
        <v>0</v>
      </c>
    </row>
    <row r="18" spans="1:14" x14ac:dyDescent="0.25">
      <c r="A18" s="3" t="s">
        <v>6</v>
      </c>
      <c r="B18" s="3" t="s">
        <v>7</v>
      </c>
      <c r="C18" s="4" t="s">
        <v>38</v>
      </c>
      <c r="D18" s="4" t="s">
        <v>39</v>
      </c>
      <c r="E18" s="13">
        <v>2</v>
      </c>
      <c r="F18" s="5">
        <v>101010.3</v>
      </c>
      <c r="G18" s="5"/>
      <c r="H18" s="21"/>
      <c r="I18" s="18" t="s">
        <v>0</v>
      </c>
      <c r="J18" s="9" t="s">
        <v>26</v>
      </c>
      <c r="K18" s="9" t="s">
        <v>27</v>
      </c>
      <c r="L18" s="10">
        <f t="shared" si="0"/>
        <v>8</v>
      </c>
      <c r="M18" s="10">
        <f t="shared" si="1"/>
        <v>324723.17</v>
      </c>
      <c r="N18" s="10">
        <f t="shared" si="2"/>
        <v>0</v>
      </c>
    </row>
    <row r="19" spans="1:14" x14ac:dyDescent="0.25">
      <c r="A19" s="3" t="s">
        <v>6</v>
      </c>
      <c r="B19" s="3" t="s">
        <v>7</v>
      </c>
      <c r="C19" s="4" t="s">
        <v>40</v>
      </c>
      <c r="D19" s="4" t="s">
        <v>41</v>
      </c>
      <c r="E19" s="13">
        <v>10</v>
      </c>
      <c r="F19" s="5">
        <v>251634.22</v>
      </c>
      <c r="G19" s="5"/>
      <c r="H19" s="21"/>
      <c r="I19" s="18" t="s">
        <v>0</v>
      </c>
      <c r="J19" s="9" t="s">
        <v>28</v>
      </c>
      <c r="K19" s="9" t="s">
        <v>29</v>
      </c>
      <c r="L19" s="10">
        <f t="shared" si="0"/>
        <v>6</v>
      </c>
      <c r="M19" s="10">
        <f t="shared" si="1"/>
        <v>407.26</v>
      </c>
      <c r="N19" s="10">
        <f t="shared" si="2"/>
        <v>0</v>
      </c>
    </row>
    <row r="20" spans="1:14" x14ac:dyDescent="0.25">
      <c r="A20" s="3" t="s">
        <v>6</v>
      </c>
      <c r="B20" s="3" t="s">
        <v>7</v>
      </c>
      <c r="C20" s="4" t="s">
        <v>42</v>
      </c>
      <c r="D20" s="4" t="s">
        <v>43</v>
      </c>
      <c r="E20" s="13">
        <v>3</v>
      </c>
      <c r="F20" s="5">
        <v>94408.6</v>
      </c>
      <c r="G20" s="5"/>
      <c r="H20" s="21"/>
      <c r="I20" s="18" t="s">
        <v>0</v>
      </c>
      <c r="J20" s="9" t="s">
        <v>163</v>
      </c>
      <c r="K20" s="9" t="s">
        <v>164</v>
      </c>
      <c r="L20" s="10">
        <f t="shared" si="0"/>
        <v>0</v>
      </c>
      <c r="M20" s="10">
        <f t="shared" si="1"/>
        <v>0</v>
      </c>
      <c r="N20" s="10">
        <f t="shared" si="2"/>
        <v>0</v>
      </c>
    </row>
    <row r="21" spans="1:14" x14ac:dyDescent="0.25">
      <c r="A21" s="3" t="s">
        <v>6</v>
      </c>
      <c r="B21" s="3" t="s">
        <v>7</v>
      </c>
      <c r="C21" s="4" t="s">
        <v>44</v>
      </c>
      <c r="D21" s="4" t="s">
        <v>45</v>
      </c>
      <c r="E21" s="13">
        <v>12</v>
      </c>
      <c r="F21" s="5">
        <v>15198.15</v>
      </c>
      <c r="G21" s="5"/>
      <c r="H21" s="21"/>
      <c r="I21" s="18" t="s">
        <v>0</v>
      </c>
      <c r="J21" s="9" t="s">
        <v>30</v>
      </c>
      <c r="K21" s="9" t="s">
        <v>31</v>
      </c>
      <c r="L21" s="10">
        <f t="shared" si="0"/>
        <v>1</v>
      </c>
      <c r="M21" s="10">
        <f t="shared" si="1"/>
        <v>1969901.67</v>
      </c>
      <c r="N21" s="10">
        <f t="shared" si="2"/>
        <v>0</v>
      </c>
    </row>
    <row r="22" spans="1:14" x14ac:dyDescent="0.25">
      <c r="A22" s="3" t="s">
        <v>6</v>
      </c>
      <c r="B22" s="3" t="s">
        <v>7</v>
      </c>
      <c r="C22" s="4" t="s">
        <v>46</v>
      </c>
      <c r="D22" s="4" t="s">
        <v>47</v>
      </c>
      <c r="E22" s="13">
        <v>2</v>
      </c>
      <c r="F22" s="5">
        <v>941.18</v>
      </c>
      <c r="G22" s="5"/>
      <c r="H22" s="21"/>
      <c r="I22" s="18" t="s">
        <v>0</v>
      </c>
      <c r="J22" s="9" t="s">
        <v>32</v>
      </c>
      <c r="K22" s="9" t="s">
        <v>33</v>
      </c>
      <c r="L22" s="10">
        <f t="shared" si="0"/>
        <v>63</v>
      </c>
      <c r="M22" s="10">
        <f t="shared" si="1"/>
        <v>1538573.2999999998</v>
      </c>
      <c r="N22" s="10">
        <f t="shared" si="2"/>
        <v>0</v>
      </c>
    </row>
    <row r="23" spans="1:14" x14ac:dyDescent="0.25">
      <c r="A23" s="3" t="s">
        <v>6</v>
      </c>
      <c r="B23" s="3" t="s">
        <v>7</v>
      </c>
      <c r="C23" s="4" t="s">
        <v>48</v>
      </c>
      <c r="D23" s="4" t="s">
        <v>49</v>
      </c>
      <c r="E23" s="13">
        <v>3</v>
      </c>
      <c r="F23" s="5">
        <v>6.42</v>
      </c>
      <c r="G23" s="5"/>
      <c r="H23" s="21"/>
      <c r="I23" s="18" t="s">
        <v>0</v>
      </c>
      <c r="J23" s="9" t="s">
        <v>141</v>
      </c>
      <c r="K23" s="9" t="s">
        <v>142</v>
      </c>
      <c r="L23" s="10">
        <f t="shared" si="0"/>
        <v>2</v>
      </c>
      <c r="M23" s="10">
        <f t="shared" si="1"/>
        <v>16357.75</v>
      </c>
      <c r="N23" s="10">
        <f t="shared" si="2"/>
        <v>0</v>
      </c>
    </row>
    <row r="24" spans="1:14" x14ac:dyDescent="0.25">
      <c r="A24" s="3" t="s">
        <v>6</v>
      </c>
      <c r="B24" s="3" t="s">
        <v>7</v>
      </c>
      <c r="C24" s="4" t="s">
        <v>50</v>
      </c>
      <c r="D24" s="4" t="s">
        <v>51</v>
      </c>
      <c r="E24" s="13">
        <v>1</v>
      </c>
      <c r="F24" s="5">
        <v>5613.83</v>
      </c>
      <c r="G24" s="5"/>
      <c r="H24" s="21"/>
      <c r="I24" s="18" t="s">
        <v>0</v>
      </c>
      <c r="J24" s="9" t="s">
        <v>34</v>
      </c>
      <c r="K24" s="9" t="s">
        <v>35</v>
      </c>
      <c r="L24" s="10">
        <f t="shared" si="0"/>
        <v>13</v>
      </c>
      <c r="M24" s="10">
        <f t="shared" si="1"/>
        <v>34420.699999999997</v>
      </c>
      <c r="N24" s="10">
        <f t="shared" si="2"/>
        <v>0</v>
      </c>
    </row>
    <row r="25" spans="1:14" x14ac:dyDescent="0.25">
      <c r="A25" s="3" t="s">
        <v>6</v>
      </c>
      <c r="B25" s="3" t="s">
        <v>7</v>
      </c>
      <c r="C25" s="4" t="s">
        <v>52</v>
      </c>
      <c r="D25" s="4" t="s">
        <v>53</v>
      </c>
      <c r="E25" s="13">
        <v>2</v>
      </c>
      <c r="F25" s="5">
        <v>1222.47</v>
      </c>
      <c r="G25" s="5"/>
      <c r="H25" s="21"/>
      <c r="I25" s="18" t="s">
        <v>0</v>
      </c>
      <c r="J25" s="9" t="s">
        <v>36</v>
      </c>
      <c r="K25" s="9" t="s">
        <v>37</v>
      </c>
      <c r="L25" s="10">
        <f t="shared" si="0"/>
        <v>25</v>
      </c>
      <c r="M25" s="10">
        <f t="shared" si="1"/>
        <v>51746.44</v>
      </c>
      <c r="N25" s="10">
        <f t="shared" si="2"/>
        <v>528</v>
      </c>
    </row>
    <row r="26" spans="1:14" x14ac:dyDescent="0.25">
      <c r="A26" s="3" t="s">
        <v>6</v>
      </c>
      <c r="B26" s="3" t="s">
        <v>7</v>
      </c>
      <c r="C26" s="4" t="s">
        <v>54</v>
      </c>
      <c r="D26" s="4" t="s">
        <v>55</v>
      </c>
      <c r="E26" s="13">
        <v>2</v>
      </c>
      <c r="F26" s="5">
        <v>12951.58</v>
      </c>
      <c r="G26" s="5"/>
      <c r="H26" s="21"/>
      <c r="I26" s="18" t="s">
        <v>0</v>
      </c>
      <c r="J26" s="9" t="s">
        <v>133</v>
      </c>
      <c r="K26" s="9" t="s">
        <v>134</v>
      </c>
      <c r="L26" s="10">
        <f t="shared" si="0"/>
        <v>1</v>
      </c>
      <c r="M26" s="10">
        <f t="shared" si="1"/>
        <v>0.43</v>
      </c>
      <c r="N26" s="10">
        <f t="shared" si="2"/>
        <v>0</v>
      </c>
    </row>
    <row r="27" spans="1:14" x14ac:dyDescent="0.25">
      <c r="A27" s="3" t="s">
        <v>6</v>
      </c>
      <c r="B27" s="3" t="s">
        <v>7</v>
      </c>
      <c r="C27" s="4" t="s">
        <v>56</v>
      </c>
      <c r="D27" s="4" t="s">
        <v>57</v>
      </c>
      <c r="E27" s="13">
        <v>1</v>
      </c>
      <c r="F27" s="5">
        <v>0</v>
      </c>
      <c r="G27" s="5"/>
      <c r="H27" s="21"/>
      <c r="I27" s="18" t="s">
        <v>0</v>
      </c>
      <c r="J27" s="9" t="s">
        <v>38</v>
      </c>
      <c r="K27" s="9" t="s">
        <v>39</v>
      </c>
      <c r="L27" s="10">
        <f t="shared" si="0"/>
        <v>4</v>
      </c>
      <c r="M27" s="10">
        <f t="shared" si="1"/>
        <v>101010.3</v>
      </c>
      <c r="N27" s="10">
        <f t="shared" si="2"/>
        <v>8</v>
      </c>
    </row>
    <row r="28" spans="1:14" x14ac:dyDescent="0.25">
      <c r="A28" s="3" t="s">
        <v>6</v>
      </c>
      <c r="B28" s="3" t="s">
        <v>7</v>
      </c>
      <c r="C28" s="4" t="s">
        <v>58</v>
      </c>
      <c r="D28" s="4" t="s">
        <v>59</v>
      </c>
      <c r="E28" s="13">
        <v>3</v>
      </c>
      <c r="F28" s="5">
        <v>1016.76</v>
      </c>
      <c r="G28" s="5"/>
      <c r="H28" s="21"/>
      <c r="I28" s="18" t="s">
        <v>0</v>
      </c>
      <c r="J28" s="9" t="s">
        <v>40</v>
      </c>
      <c r="K28" s="9" t="s">
        <v>41</v>
      </c>
      <c r="L28" s="10">
        <f t="shared" si="0"/>
        <v>31</v>
      </c>
      <c r="M28" s="10">
        <f t="shared" si="1"/>
        <v>251681.13</v>
      </c>
      <c r="N28" s="10">
        <f t="shared" si="2"/>
        <v>408.82</v>
      </c>
    </row>
    <row r="29" spans="1:14" x14ac:dyDescent="0.25">
      <c r="A29" s="3" t="s">
        <v>6</v>
      </c>
      <c r="B29" s="3" t="s">
        <v>7</v>
      </c>
      <c r="C29" s="4" t="s">
        <v>60</v>
      </c>
      <c r="D29" s="4" t="s">
        <v>61</v>
      </c>
      <c r="E29" s="13">
        <v>0</v>
      </c>
      <c r="F29" s="5">
        <v>78.209999999999994</v>
      </c>
      <c r="G29" s="5"/>
      <c r="H29" s="21"/>
      <c r="I29" s="18" t="s">
        <v>0</v>
      </c>
      <c r="J29" s="9" t="s">
        <v>42</v>
      </c>
      <c r="K29" s="9" t="s">
        <v>43</v>
      </c>
      <c r="L29" s="10">
        <f t="shared" si="0"/>
        <v>10</v>
      </c>
      <c r="M29" s="10">
        <f t="shared" si="1"/>
        <v>3711483.5100000002</v>
      </c>
      <c r="N29" s="10">
        <f t="shared" si="2"/>
        <v>0</v>
      </c>
    </row>
    <row r="30" spans="1:14" x14ac:dyDescent="0.25">
      <c r="A30" s="3" t="s">
        <v>6</v>
      </c>
      <c r="B30" s="3" t="s">
        <v>7</v>
      </c>
      <c r="C30" s="4" t="s">
        <v>62</v>
      </c>
      <c r="D30" s="4" t="s">
        <v>63</v>
      </c>
      <c r="E30" s="13">
        <v>1</v>
      </c>
      <c r="F30" s="5">
        <v>9.68</v>
      </c>
      <c r="G30" s="5"/>
      <c r="H30" s="21"/>
      <c r="I30" s="18" t="s">
        <v>0</v>
      </c>
      <c r="J30" s="9" t="s">
        <v>143</v>
      </c>
      <c r="K30" s="9" t="s">
        <v>144</v>
      </c>
      <c r="L30" s="10">
        <f t="shared" si="0"/>
        <v>5</v>
      </c>
      <c r="M30" s="10">
        <f t="shared" si="1"/>
        <v>872.79</v>
      </c>
      <c r="N30" s="10">
        <f t="shared" si="2"/>
        <v>124</v>
      </c>
    </row>
    <row r="31" spans="1:14" x14ac:dyDescent="0.25">
      <c r="A31" s="3" t="s">
        <v>6</v>
      </c>
      <c r="B31" s="3" t="s">
        <v>7</v>
      </c>
      <c r="C31" s="4" t="s">
        <v>64</v>
      </c>
      <c r="D31" s="4" t="s">
        <v>65</v>
      </c>
      <c r="E31" s="13">
        <v>6</v>
      </c>
      <c r="F31" s="5">
        <v>8152291.9299999997</v>
      </c>
      <c r="G31" s="5"/>
      <c r="H31" s="21"/>
      <c r="I31" s="18" t="s">
        <v>0</v>
      </c>
      <c r="J31" s="9" t="s">
        <v>44</v>
      </c>
      <c r="K31" s="9" t="s">
        <v>45</v>
      </c>
      <c r="L31" s="10">
        <f t="shared" si="0"/>
        <v>44</v>
      </c>
      <c r="M31" s="10">
        <f t="shared" si="1"/>
        <v>91387.09</v>
      </c>
      <c r="N31" s="10">
        <f t="shared" si="2"/>
        <v>476</v>
      </c>
    </row>
    <row r="32" spans="1:14" x14ac:dyDescent="0.25">
      <c r="A32" s="3" t="s">
        <v>6</v>
      </c>
      <c r="B32" s="3" t="s">
        <v>7</v>
      </c>
      <c r="C32" s="4" t="s">
        <v>66</v>
      </c>
      <c r="D32" s="4" t="s">
        <v>67</v>
      </c>
      <c r="E32" s="13">
        <v>56</v>
      </c>
      <c r="F32" s="5">
        <v>18280.03</v>
      </c>
      <c r="G32" s="5"/>
      <c r="H32" s="21"/>
      <c r="I32" s="18" t="s">
        <v>0</v>
      </c>
      <c r="J32" s="9" t="s">
        <v>46</v>
      </c>
      <c r="K32" s="9" t="s">
        <v>47</v>
      </c>
      <c r="L32" s="10">
        <f t="shared" si="0"/>
        <v>18</v>
      </c>
      <c r="M32" s="10">
        <f t="shared" si="1"/>
        <v>1076.5999999999999</v>
      </c>
      <c r="N32" s="10">
        <f t="shared" si="2"/>
        <v>0</v>
      </c>
    </row>
    <row r="33" spans="1:14" x14ac:dyDescent="0.25">
      <c r="A33" s="3" t="s">
        <v>6</v>
      </c>
      <c r="B33" s="3" t="s">
        <v>7</v>
      </c>
      <c r="C33" s="4" t="s">
        <v>68</v>
      </c>
      <c r="D33" s="4" t="s">
        <v>69</v>
      </c>
      <c r="E33" s="13">
        <v>5</v>
      </c>
      <c r="F33" s="5">
        <v>1265.1199999999999</v>
      </c>
      <c r="G33" s="5"/>
      <c r="H33" s="21"/>
      <c r="I33" s="18" t="s">
        <v>0</v>
      </c>
      <c r="J33" s="9" t="s">
        <v>48</v>
      </c>
      <c r="K33" s="9" t="s">
        <v>49</v>
      </c>
      <c r="L33" s="10">
        <f t="shared" si="0"/>
        <v>9</v>
      </c>
      <c r="M33" s="10">
        <f t="shared" si="1"/>
        <v>34.090000000000003</v>
      </c>
      <c r="N33" s="10">
        <f t="shared" si="2"/>
        <v>0</v>
      </c>
    </row>
    <row r="34" spans="1:14" x14ac:dyDescent="0.25">
      <c r="A34" s="3" t="s">
        <v>6</v>
      </c>
      <c r="B34" s="3" t="s">
        <v>7</v>
      </c>
      <c r="C34" s="4" t="s">
        <v>70</v>
      </c>
      <c r="D34" s="4" t="s">
        <v>71</v>
      </c>
      <c r="E34" s="13">
        <v>3</v>
      </c>
      <c r="F34" s="5">
        <v>8120.61</v>
      </c>
      <c r="G34" s="5"/>
      <c r="H34" s="21"/>
      <c r="I34" s="18" t="s">
        <v>0</v>
      </c>
      <c r="J34" s="9" t="s">
        <v>50</v>
      </c>
      <c r="K34" s="9" t="s">
        <v>51</v>
      </c>
      <c r="L34" s="10">
        <f t="shared" si="0"/>
        <v>12</v>
      </c>
      <c r="M34" s="10">
        <f t="shared" si="1"/>
        <v>8045.17</v>
      </c>
      <c r="N34" s="10">
        <f t="shared" si="2"/>
        <v>0</v>
      </c>
    </row>
    <row r="35" spans="1:14" x14ac:dyDescent="0.25">
      <c r="A35" s="3" t="s">
        <v>6</v>
      </c>
      <c r="B35" s="3" t="s">
        <v>7</v>
      </c>
      <c r="C35" s="4" t="s">
        <v>72</v>
      </c>
      <c r="D35" s="4" t="s">
        <v>73</v>
      </c>
      <c r="E35" s="13">
        <v>1</v>
      </c>
      <c r="F35" s="5">
        <v>0.16</v>
      </c>
      <c r="G35" s="5"/>
      <c r="H35" s="21"/>
      <c r="I35" s="18" t="s">
        <v>0</v>
      </c>
      <c r="J35" s="9" t="s">
        <v>52</v>
      </c>
      <c r="K35" s="9" t="s">
        <v>53</v>
      </c>
      <c r="L35" s="10">
        <f t="shared" si="0"/>
        <v>24</v>
      </c>
      <c r="M35" s="10">
        <f t="shared" si="1"/>
        <v>271220.55</v>
      </c>
      <c r="N35" s="10">
        <f t="shared" si="2"/>
        <v>0</v>
      </c>
    </row>
    <row r="36" spans="1:14" x14ac:dyDescent="0.25">
      <c r="A36" s="3" t="s">
        <v>6</v>
      </c>
      <c r="B36" s="3" t="s">
        <v>7</v>
      </c>
      <c r="C36" s="4" t="s">
        <v>74</v>
      </c>
      <c r="D36" s="4" t="s">
        <v>75</v>
      </c>
      <c r="E36" s="13">
        <v>233</v>
      </c>
      <c r="F36" s="5">
        <v>211555.72</v>
      </c>
      <c r="G36" s="5"/>
      <c r="H36" s="21"/>
      <c r="I36" s="18" t="s">
        <v>0</v>
      </c>
      <c r="J36" s="9" t="s">
        <v>54</v>
      </c>
      <c r="K36" s="9" t="s">
        <v>55</v>
      </c>
      <c r="L36" s="10">
        <f t="shared" si="0"/>
        <v>4</v>
      </c>
      <c r="M36" s="10">
        <f t="shared" si="1"/>
        <v>13029.37</v>
      </c>
      <c r="N36" s="10">
        <f t="shared" si="2"/>
        <v>0</v>
      </c>
    </row>
    <row r="37" spans="1:14" x14ac:dyDescent="0.25">
      <c r="A37" s="3" t="s">
        <v>6</v>
      </c>
      <c r="B37" s="3" t="s">
        <v>7</v>
      </c>
      <c r="C37" s="4" t="s">
        <v>76</v>
      </c>
      <c r="D37" s="4" t="s">
        <v>77</v>
      </c>
      <c r="E37" s="13">
        <v>14</v>
      </c>
      <c r="F37" s="5">
        <v>1586.93</v>
      </c>
      <c r="G37" s="5"/>
      <c r="H37" s="21"/>
      <c r="I37" s="18" t="s">
        <v>0</v>
      </c>
      <c r="J37" s="9" t="s">
        <v>56</v>
      </c>
      <c r="K37" s="9" t="s">
        <v>57</v>
      </c>
      <c r="L37" s="10">
        <f t="shared" si="0"/>
        <v>4</v>
      </c>
      <c r="M37" s="10">
        <f t="shared" si="1"/>
        <v>486.47</v>
      </c>
      <c r="N37" s="10">
        <f t="shared" si="2"/>
        <v>0</v>
      </c>
    </row>
    <row r="38" spans="1:14" x14ac:dyDescent="0.25">
      <c r="A38" s="3" t="s">
        <v>6</v>
      </c>
      <c r="B38" s="3" t="s">
        <v>7</v>
      </c>
      <c r="C38" s="4" t="s">
        <v>78</v>
      </c>
      <c r="D38" s="4" t="s">
        <v>79</v>
      </c>
      <c r="E38" s="13">
        <v>89</v>
      </c>
      <c r="F38" s="5">
        <v>40259.33</v>
      </c>
      <c r="G38" s="5"/>
      <c r="H38" s="21"/>
      <c r="I38" s="18" t="s">
        <v>0</v>
      </c>
      <c r="J38" s="9" t="s">
        <v>58</v>
      </c>
      <c r="K38" s="9" t="s">
        <v>59</v>
      </c>
      <c r="L38" s="10">
        <f t="shared" si="0"/>
        <v>6</v>
      </c>
      <c r="M38" s="10">
        <f t="shared" si="1"/>
        <v>1529.96</v>
      </c>
      <c r="N38" s="10">
        <f t="shared" si="2"/>
        <v>0</v>
      </c>
    </row>
    <row r="39" spans="1:14" x14ac:dyDescent="0.25">
      <c r="A39" s="3" t="s">
        <v>6</v>
      </c>
      <c r="B39" s="3" t="s">
        <v>7</v>
      </c>
      <c r="C39" s="4" t="s">
        <v>80</v>
      </c>
      <c r="D39" s="4" t="s">
        <v>81</v>
      </c>
      <c r="E39" s="13">
        <v>408</v>
      </c>
      <c r="F39" s="5">
        <v>12377.39</v>
      </c>
      <c r="G39" s="5"/>
      <c r="H39" s="21"/>
      <c r="I39" s="18" t="s">
        <v>0</v>
      </c>
      <c r="J39" s="9" t="s">
        <v>60</v>
      </c>
      <c r="K39" s="9" t="s">
        <v>61</v>
      </c>
      <c r="L39" s="10">
        <f t="shared" si="0"/>
        <v>60</v>
      </c>
      <c r="M39" s="10">
        <f t="shared" si="1"/>
        <v>7190.27</v>
      </c>
      <c r="N39" s="10">
        <f t="shared" si="2"/>
        <v>1268.69</v>
      </c>
    </row>
    <row r="40" spans="1:14" x14ac:dyDescent="0.25">
      <c r="A40" s="3" t="s">
        <v>6</v>
      </c>
      <c r="B40" s="3" t="s">
        <v>7</v>
      </c>
      <c r="C40" s="4" t="s">
        <v>82</v>
      </c>
      <c r="D40" s="4" t="s">
        <v>83</v>
      </c>
      <c r="E40" s="13">
        <v>2</v>
      </c>
      <c r="F40" s="5">
        <v>44.8</v>
      </c>
      <c r="G40" s="5"/>
      <c r="H40" s="21"/>
      <c r="I40" s="18" t="s">
        <v>0</v>
      </c>
      <c r="J40" s="9" t="s">
        <v>62</v>
      </c>
      <c r="K40" s="9" t="s">
        <v>63</v>
      </c>
      <c r="L40" s="10">
        <f t="shared" si="0"/>
        <v>4</v>
      </c>
      <c r="M40" s="10">
        <f t="shared" si="1"/>
        <v>40.49</v>
      </c>
      <c r="N40" s="10">
        <f t="shared" si="2"/>
        <v>0</v>
      </c>
    </row>
    <row r="41" spans="1:14" x14ac:dyDescent="0.25">
      <c r="A41" s="3" t="s">
        <v>6</v>
      </c>
      <c r="B41" s="3" t="s">
        <v>7</v>
      </c>
      <c r="C41" s="4" t="s">
        <v>84</v>
      </c>
      <c r="D41" s="4" t="s">
        <v>85</v>
      </c>
      <c r="E41" s="13">
        <v>2</v>
      </c>
      <c r="F41" s="5">
        <v>6.96</v>
      </c>
      <c r="G41" s="5"/>
      <c r="H41" s="21"/>
      <c r="I41" s="18" t="s">
        <v>0</v>
      </c>
      <c r="J41" s="9" t="s">
        <v>64</v>
      </c>
      <c r="K41" s="9" t="s">
        <v>65</v>
      </c>
      <c r="L41" s="10">
        <f t="shared" si="0"/>
        <v>9</v>
      </c>
      <c r="M41" s="10">
        <f t="shared" si="1"/>
        <v>8255890.8100000005</v>
      </c>
      <c r="N41" s="10">
        <f t="shared" si="2"/>
        <v>0</v>
      </c>
    </row>
    <row r="42" spans="1:14" x14ac:dyDescent="0.25">
      <c r="A42" s="3" t="s">
        <v>6</v>
      </c>
      <c r="B42" s="3" t="s">
        <v>7</v>
      </c>
      <c r="C42" s="4" t="s">
        <v>86</v>
      </c>
      <c r="D42" s="4" t="s">
        <v>87</v>
      </c>
      <c r="E42" s="13">
        <v>7</v>
      </c>
      <c r="F42" s="5">
        <v>1744.83</v>
      </c>
      <c r="G42" s="5"/>
      <c r="H42" s="21"/>
      <c r="I42" s="18" t="s">
        <v>0</v>
      </c>
      <c r="J42" s="9" t="s">
        <v>66</v>
      </c>
      <c r="K42" s="9" t="s">
        <v>67</v>
      </c>
      <c r="L42" s="10">
        <f t="shared" si="0"/>
        <v>4454</v>
      </c>
      <c r="M42" s="10">
        <f t="shared" si="1"/>
        <v>38840.870000000003</v>
      </c>
      <c r="N42" s="10">
        <f t="shared" si="2"/>
        <v>6392.869999999999</v>
      </c>
    </row>
    <row r="43" spans="1:14" x14ac:dyDescent="0.25">
      <c r="A43" s="3" t="s">
        <v>6</v>
      </c>
      <c r="B43" s="3" t="s">
        <v>7</v>
      </c>
      <c r="C43" s="4" t="s">
        <v>88</v>
      </c>
      <c r="D43" s="4" t="s">
        <v>89</v>
      </c>
      <c r="E43" s="13">
        <v>763</v>
      </c>
      <c r="F43" s="5">
        <v>8946.56</v>
      </c>
      <c r="G43" s="5"/>
      <c r="H43" s="21"/>
      <c r="I43" s="18" t="s">
        <v>0</v>
      </c>
      <c r="J43" s="9" t="s">
        <v>165</v>
      </c>
      <c r="K43" s="9" t="s">
        <v>166</v>
      </c>
      <c r="L43" s="10">
        <f t="shared" si="0"/>
        <v>0</v>
      </c>
      <c r="M43" s="10">
        <f t="shared" si="1"/>
        <v>0</v>
      </c>
      <c r="N43" s="10">
        <f t="shared" si="2"/>
        <v>0</v>
      </c>
    </row>
    <row r="44" spans="1:14" x14ac:dyDescent="0.25">
      <c r="A44" s="3" t="s">
        <v>6</v>
      </c>
      <c r="B44" s="3" t="s">
        <v>7</v>
      </c>
      <c r="C44" s="4" t="s">
        <v>90</v>
      </c>
      <c r="D44" s="4" t="s">
        <v>91</v>
      </c>
      <c r="E44" s="13">
        <v>1</v>
      </c>
      <c r="F44" s="5">
        <v>130.06</v>
      </c>
      <c r="G44" s="5"/>
      <c r="H44" s="21"/>
      <c r="I44" s="18" t="s">
        <v>0</v>
      </c>
      <c r="J44" s="9" t="s">
        <v>68</v>
      </c>
      <c r="K44" s="9" t="s">
        <v>69</v>
      </c>
      <c r="L44" s="10">
        <f t="shared" si="0"/>
        <v>14</v>
      </c>
      <c r="M44" s="10">
        <f t="shared" si="1"/>
        <v>5359.48</v>
      </c>
      <c r="N44" s="10">
        <f t="shared" si="2"/>
        <v>0</v>
      </c>
    </row>
    <row r="45" spans="1:14" x14ac:dyDescent="0.25">
      <c r="A45" s="3" t="s">
        <v>6</v>
      </c>
      <c r="B45" s="3" t="s">
        <v>7</v>
      </c>
      <c r="C45" s="4" t="s">
        <v>92</v>
      </c>
      <c r="D45" s="4" t="s">
        <v>93</v>
      </c>
      <c r="E45" s="13">
        <v>321</v>
      </c>
      <c r="F45" s="5">
        <v>22842.16</v>
      </c>
      <c r="G45" s="5"/>
      <c r="H45" s="21"/>
      <c r="I45" s="18" t="s">
        <v>0</v>
      </c>
      <c r="J45" s="9" t="s">
        <v>135</v>
      </c>
      <c r="K45" s="9" t="s">
        <v>136</v>
      </c>
      <c r="L45" s="10">
        <f t="shared" si="0"/>
        <v>2</v>
      </c>
      <c r="M45" s="10">
        <f t="shared" si="1"/>
        <v>9.57</v>
      </c>
      <c r="N45" s="10">
        <f t="shared" si="2"/>
        <v>0</v>
      </c>
    </row>
    <row r="46" spans="1:14" x14ac:dyDescent="0.25">
      <c r="A46" s="3" t="s">
        <v>6</v>
      </c>
      <c r="B46" s="3" t="s">
        <v>7</v>
      </c>
      <c r="C46" s="4" t="s">
        <v>94</v>
      </c>
      <c r="D46" s="4" t="s">
        <v>95</v>
      </c>
      <c r="E46" s="13">
        <v>709</v>
      </c>
      <c r="F46" s="5">
        <v>15240.08</v>
      </c>
      <c r="G46" s="5"/>
      <c r="H46" s="21"/>
      <c r="I46" s="18" t="s">
        <v>0</v>
      </c>
      <c r="J46" s="9" t="s">
        <v>70</v>
      </c>
      <c r="K46" s="9" t="s">
        <v>71</v>
      </c>
      <c r="L46" s="10">
        <f t="shared" si="0"/>
        <v>5</v>
      </c>
      <c r="M46" s="10">
        <f t="shared" si="1"/>
        <v>8920.65</v>
      </c>
      <c r="N46" s="10">
        <f t="shared" si="2"/>
        <v>0</v>
      </c>
    </row>
    <row r="47" spans="1:14" x14ac:dyDescent="0.25">
      <c r="A47" s="3" t="s">
        <v>6</v>
      </c>
      <c r="B47" s="3" t="s">
        <v>7</v>
      </c>
      <c r="C47" s="4" t="s">
        <v>96</v>
      </c>
      <c r="D47" s="4" t="s">
        <v>97</v>
      </c>
      <c r="E47" s="13">
        <v>40</v>
      </c>
      <c r="F47" s="5">
        <v>1331.84</v>
      </c>
      <c r="G47" s="5"/>
      <c r="H47" s="21"/>
      <c r="I47" s="18" t="s">
        <v>0</v>
      </c>
      <c r="J47" s="9" t="s">
        <v>72</v>
      </c>
      <c r="K47" s="9" t="s">
        <v>73</v>
      </c>
      <c r="L47" s="10">
        <f t="shared" si="0"/>
        <v>1</v>
      </c>
      <c r="M47" s="10">
        <f t="shared" si="1"/>
        <v>0.16</v>
      </c>
      <c r="N47" s="10">
        <f t="shared" si="2"/>
        <v>0</v>
      </c>
    </row>
    <row r="48" spans="1:14" x14ac:dyDescent="0.25">
      <c r="A48" s="3" t="s">
        <v>6</v>
      </c>
      <c r="B48" s="3" t="s">
        <v>7</v>
      </c>
      <c r="C48" s="4" t="s">
        <v>98</v>
      </c>
      <c r="D48" s="4" t="s">
        <v>99</v>
      </c>
      <c r="E48" s="13">
        <v>22</v>
      </c>
      <c r="F48" s="5">
        <v>2415.25</v>
      </c>
      <c r="G48" s="5"/>
      <c r="H48" s="21"/>
      <c r="I48" s="18" t="s">
        <v>0</v>
      </c>
      <c r="J48" s="9" t="s">
        <v>74</v>
      </c>
      <c r="K48" s="9" t="s">
        <v>75</v>
      </c>
      <c r="L48" s="10">
        <f t="shared" si="0"/>
        <v>567</v>
      </c>
      <c r="M48" s="10">
        <f t="shared" si="1"/>
        <v>252294.27</v>
      </c>
      <c r="N48" s="10">
        <f t="shared" si="2"/>
        <v>0</v>
      </c>
    </row>
    <row r="49" spans="1:14" x14ac:dyDescent="0.25">
      <c r="A49" s="3" t="s">
        <v>6</v>
      </c>
      <c r="B49" s="3" t="s">
        <v>7</v>
      </c>
      <c r="C49" s="4" t="s">
        <v>100</v>
      </c>
      <c r="D49" s="4" t="s">
        <v>101</v>
      </c>
      <c r="E49" s="13">
        <v>75</v>
      </c>
      <c r="F49" s="5">
        <v>1272.1099999999999</v>
      </c>
      <c r="G49" s="5"/>
      <c r="H49" s="21"/>
      <c r="I49" s="18" t="s">
        <v>0</v>
      </c>
      <c r="J49" s="9" t="s">
        <v>76</v>
      </c>
      <c r="K49" s="9" t="s">
        <v>77</v>
      </c>
      <c r="L49" s="10">
        <f t="shared" si="0"/>
        <v>46</v>
      </c>
      <c r="M49" s="10">
        <f t="shared" si="1"/>
        <v>2552.5500000000002</v>
      </c>
      <c r="N49" s="10">
        <f t="shared" si="2"/>
        <v>0</v>
      </c>
    </row>
    <row r="50" spans="1:14" x14ac:dyDescent="0.25">
      <c r="A50" s="3" t="s">
        <v>6</v>
      </c>
      <c r="B50" s="3" t="s">
        <v>7</v>
      </c>
      <c r="C50" s="4" t="s">
        <v>102</v>
      </c>
      <c r="D50" s="4" t="s">
        <v>103</v>
      </c>
      <c r="E50" s="13">
        <v>79</v>
      </c>
      <c r="F50" s="5">
        <v>2181.5100000000002</v>
      </c>
      <c r="G50" s="5"/>
      <c r="H50" s="21"/>
      <c r="I50" s="18" t="s">
        <v>0</v>
      </c>
      <c r="J50" s="9" t="s">
        <v>78</v>
      </c>
      <c r="K50" s="9" t="s">
        <v>79</v>
      </c>
      <c r="L50" s="10">
        <f t="shared" si="0"/>
        <v>175</v>
      </c>
      <c r="M50" s="10">
        <f t="shared" si="1"/>
        <v>65667.299999999988</v>
      </c>
      <c r="N50" s="10">
        <f t="shared" si="2"/>
        <v>0</v>
      </c>
    </row>
    <row r="51" spans="1:14" x14ac:dyDescent="0.25">
      <c r="A51" s="3" t="s">
        <v>6</v>
      </c>
      <c r="B51" s="3" t="s">
        <v>7</v>
      </c>
      <c r="C51" s="4" t="s">
        <v>104</v>
      </c>
      <c r="D51" s="4" t="s">
        <v>105</v>
      </c>
      <c r="E51" s="13">
        <v>1</v>
      </c>
      <c r="F51" s="5">
        <v>5.8</v>
      </c>
      <c r="G51" s="5"/>
      <c r="H51" s="21"/>
      <c r="I51" s="18" t="s">
        <v>0</v>
      </c>
      <c r="J51" s="9" t="s">
        <v>80</v>
      </c>
      <c r="K51" s="9" t="s">
        <v>81</v>
      </c>
      <c r="L51" s="10">
        <f t="shared" si="0"/>
        <v>778</v>
      </c>
      <c r="M51" s="10">
        <f t="shared" si="1"/>
        <v>21016.1</v>
      </c>
      <c r="N51" s="10">
        <f t="shared" si="2"/>
        <v>0</v>
      </c>
    </row>
    <row r="52" spans="1:14" x14ac:dyDescent="0.25">
      <c r="A52" s="3" t="s">
        <v>6</v>
      </c>
      <c r="B52" s="3" t="s">
        <v>7</v>
      </c>
      <c r="C52" s="4" t="s">
        <v>106</v>
      </c>
      <c r="D52" s="4" t="s">
        <v>107</v>
      </c>
      <c r="E52" s="13">
        <v>233</v>
      </c>
      <c r="F52" s="5">
        <v>612201.05000000005</v>
      </c>
      <c r="G52" s="5"/>
      <c r="H52" s="21"/>
      <c r="I52" s="18" t="s">
        <v>0</v>
      </c>
      <c r="J52" s="9" t="s">
        <v>137</v>
      </c>
      <c r="K52" s="9" t="s">
        <v>138</v>
      </c>
      <c r="L52" s="10">
        <f t="shared" si="0"/>
        <v>57</v>
      </c>
      <c r="M52" s="10">
        <f t="shared" si="1"/>
        <v>53.59</v>
      </c>
      <c r="N52" s="10">
        <f t="shared" si="2"/>
        <v>2648.49</v>
      </c>
    </row>
    <row r="53" spans="1:14" x14ac:dyDescent="0.25">
      <c r="A53" s="3" t="s">
        <v>6</v>
      </c>
      <c r="B53" s="3" t="s">
        <v>7</v>
      </c>
      <c r="C53" s="4" t="s">
        <v>108</v>
      </c>
      <c r="D53" s="4" t="s">
        <v>109</v>
      </c>
      <c r="E53" s="13">
        <v>104</v>
      </c>
      <c r="F53" s="5">
        <v>18248.11</v>
      </c>
      <c r="G53" s="5"/>
      <c r="H53" s="21"/>
      <c r="I53" s="18" t="s">
        <v>0</v>
      </c>
      <c r="J53" s="9" t="s">
        <v>82</v>
      </c>
      <c r="K53" s="9" t="s">
        <v>83</v>
      </c>
      <c r="L53" s="10">
        <f t="shared" si="0"/>
        <v>7</v>
      </c>
      <c r="M53" s="10">
        <f t="shared" si="1"/>
        <v>61.3</v>
      </c>
      <c r="N53" s="10">
        <f t="shared" si="2"/>
        <v>0</v>
      </c>
    </row>
    <row r="54" spans="1:14" x14ac:dyDescent="0.25">
      <c r="A54" s="3" t="s">
        <v>6</v>
      </c>
      <c r="B54" s="3" t="s">
        <v>7</v>
      </c>
      <c r="C54" s="4" t="s">
        <v>110</v>
      </c>
      <c r="D54" s="4" t="s">
        <v>111</v>
      </c>
      <c r="E54" s="13">
        <v>33</v>
      </c>
      <c r="F54" s="5">
        <v>3045.18</v>
      </c>
      <c r="G54" s="5"/>
      <c r="H54" s="21"/>
      <c r="I54" s="18" t="s">
        <v>0</v>
      </c>
      <c r="J54" s="9" t="s">
        <v>84</v>
      </c>
      <c r="K54" s="9" t="s">
        <v>85</v>
      </c>
      <c r="L54" s="10">
        <f t="shared" si="0"/>
        <v>4580</v>
      </c>
      <c r="M54" s="10">
        <f t="shared" si="1"/>
        <v>19.5</v>
      </c>
      <c r="N54" s="10">
        <f t="shared" si="2"/>
        <v>428.03</v>
      </c>
    </row>
    <row r="55" spans="1:14" x14ac:dyDescent="0.25">
      <c r="A55" s="3" t="s">
        <v>6</v>
      </c>
      <c r="B55" s="3" t="s">
        <v>7</v>
      </c>
      <c r="C55" s="4" t="s">
        <v>112</v>
      </c>
      <c r="D55" s="4" t="s">
        <v>113</v>
      </c>
      <c r="E55" s="13">
        <v>52</v>
      </c>
      <c r="F55" s="5">
        <v>2676.39</v>
      </c>
      <c r="G55" s="5"/>
      <c r="H55" s="21"/>
      <c r="I55" s="18" t="s">
        <v>0</v>
      </c>
      <c r="J55" s="9" t="s">
        <v>86</v>
      </c>
      <c r="K55" s="9" t="s">
        <v>87</v>
      </c>
      <c r="L55" s="10">
        <f t="shared" si="0"/>
        <v>20</v>
      </c>
      <c r="M55" s="10">
        <f t="shared" si="1"/>
        <v>6343.4599999999991</v>
      </c>
      <c r="N55" s="10">
        <f t="shared" si="2"/>
        <v>0</v>
      </c>
    </row>
    <row r="56" spans="1:14" x14ac:dyDescent="0.25">
      <c r="A56" s="3" t="s">
        <v>6</v>
      </c>
      <c r="B56" s="3" t="s">
        <v>7</v>
      </c>
      <c r="C56" s="4" t="s">
        <v>114</v>
      </c>
      <c r="D56" s="4" t="s">
        <v>115</v>
      </c>
      <c r="E56" s="13">
        <v>7</v>
      </c>
      <c r="F56" s="5">
        <v>15006.92</v>
      </c>
      <c r="G56" s="5"/>
      <c r="H56" s="21"/>
      <c r="I56" s="18" t="s">
        <v>0</v>
      </c>
      <c r="J56" s="9" t="s">
        <v>88</v>
      </c>
      <c r="K56" s="9" t="s">
        <v>89</v>
      </c>
      <c r="L56" s="10">
        <f t="shared" si="0"/>
        <v>1574</v>
      </c>
      <c r="M56" s="10">
        <f t="shared" si="1"/>
        <v>17081.989999999998</v>
      </c>
      <c r="N56" s="10">
        <f t="shared" si="2"/>
        <v>0</v>
      </c>
    </row>
    <row r="57" spans="1:14" x14ac:dyDescent="0.25">
      <c r="A57" s="3" t="s">
        <v>6</v>
      </c>
      <c r="B57" s="3" t="s">
        <v>7</v>
      </c>
      <c r="C57" s="4" t="s">
        <v>116</v>
      </c>
      <c r="D57" s="4" t="s">
        <v>117</v>
      </c>
      <c r="E57" s="13">
        <v>80</v>
      </c>
      <c r="F57" s="5">
        <v>10555.49</v>
      </c>
      <c r="G57" s="5"/>
      <c r="H57" s="21"/>
      <c r="I57" s="18" t="s">
        <v>0</v>
      </c>
      <c r="J57" s="9" t="s">
        <v>90</v>
      </c>
      <c r="K57" s="9" t="s">
        <v>91</v>
      </c>
      <c r="L57" s="10">
        <f t="shared" si="0"/>
        <v>74</v>
      </c>
      <c r="M57" s="10">
        <f t="shared" si="1"/>
        <v>434.28999999999996</v>
      </c>
      <c r="N57" s="10">
        <f t="shared" si="2"/>
        <v>243</v>
      </c>
    </row>
    <row r="58" spans="1:14" x14ac:dyDescent="0.25">
      <c r="A58" s="3" t="s">
        <v>6</v>
      </c>
      <c r="B58" s="3" t="s">
        <v>7</v>
      </c>
      <c r="C58" s="4" t="s">
        <v>118</v>
      </c>
      <c r="D58" s="4" t="s">
        <v>119</v>
      </c>
      <c r="E58" s="13">
        <v>6</v>
      </c>
      <c r="F58" s="5">
        <v>27.3</v>
      </c>
      <c r="G58" s="5"/>
      <c r="H58" s="21"/>
      <c r="I58" s="18" t="s">
        <v>0</v>
      </c>
      <c r="J58" s="9" t="s">
        <v>92</v>
      </c>
      <c r="K58" s="9" t="s">
        <v>93</v>
      </c>
      <c r="L58" s="10">
        <f t="shared" si="0"/>
        <v>3129</v>
      </c>
      <c r="M58" s="10">
        <f t="shared" si="1"/>
        <v>43300.36</v>
      </c>
      <c r="N58" s="10">
        <f t="shared" si="2"/>
        <v>2328.5</v>
      </c>
    </row>
    <row r="59" spans="1:14" x14ac:dyDescent="0.25">
      <c r="A59" s="3" t="s">
        <v>6</v>
      </c>
      <c r="B59" s="3" t="s">
        <v>7</v>
      </c>
      <c r="C59" s="4" t="s">
        <v>120</v>
      </c>
      <c r="D59" s="4" t="s">
        <v>121</v>
      </c>
      <c r="E59" s="13">
        <v>36</v>
      </c>
      <c r="F59" s="5">
        <v>9652.93</v>
      </c>
      <c r="G59" s="5"/>
      <c r="H59" s="21"/>
      <c r="I59" s="18" t="s">
        <v>0</v>
      </c>
      <c r="J59" s="9" t="s">
        <v>94</v>
      </c>
      <c r="K59" s="9" t="s">
        <v>95</v>
      </c>
      <c r="L59" s="10">
        <f t="shared" si="0"/>
        <v>1783</v>
      </c>
      <c r="M59" s="10">
        <f t="shared" si="1"/>
        <v>33178.399999999994</v>
      </c>
      <c r="N59" s="10">
        <f t="shared" si="2"/>
        <v>272.89999999999998</v>
      </c>
    </row>
    <row r="60" spans="1:14" x14ac:dyDescent="0.25">
      <c r="A60" s="3" t="s">
        <v>6</v>
      </c>
      <c r="B60" s="3" t="s">
        <v>7</v>
      </c>
      <c r="C60" s="4" t="s">
        <v>122</v>
      </c>
      <c r="D60" s="4" t="s">
        <v>123</v>
      </c>
      <c r="E60" s="13">
        <v>463</v>
      </c>
      <c r="F60" s="5">
        <v>29976.55</v>
      </c>
      <c r="G60" s="5"/>
      <c r="H60" s="21"/>
      <c r="I60" s="18" t="s">
        <v>0</v>
      </c>
      <c r="J60" s="9" t="s">
        <v>96</v>
      </c>
      <c r="K60" s="9" t="s">
        <v>97</v>
      </c>
      <c r="L60" s="10">
        <f t="shared" si="0"/>
        <v>106</v>
      </c>
      <c r="M60" s="10">
        <f t="shared" si="1"/>
        <v>3017.09</v>
      </c>
      <c r="N60" s="10">
        <f t="shared" si="2"/>
        <v>0</v>
      </c>
    </row>
    <row r="61" spans="1:14" x14ac:dyDescent="0.25">
      <c r="A61" s="3" t="s">
        <v>6</v>
      </c>
      <c r="B61" s="3" t="s">
        <v>7</v>
      </c>
      <c r="C61" s="4" t="s">
        <v>124</v>
      </c>
      <c r="D61" s="4" t="s">
        <v>125</v>
      </c>
      <c r="E61" s="13">
        <v>131653</v>
      </c>
      <c r="F61" s="5">
        <v>583875.88</v>
      </c>
      <c r="G61" s="5"/>
      <c r="H61" s="21"/>
      <c r="I61" s="18" t="s">
        <v>0</v>
      </c>
      <c r="J61" s="9" t="s">
        <v>145</v>
      </c>
      <c r="K61" s="9" t="s">
        <v>146</v>
      </c>
      <c r="L61" s="10">
        <f t="shared" si="0"/>
        <v>1</v>
      </c>
      <c r="M61" s="10">
        <f t="shared" si="1"/>
        <v>30</v>
      </c>
      <c r="N61" s="10">
        <f t="shared" si="2"/>
        <v>0</v>
      </c>
    </row>
    <row r="62" spans="1:14" x14ac:dyDescent="0.25">
      <c r="A62" s="3" t="s">
        <v>6</v>
      </c>
      <c r="B62" s="3" t="s">
        <v>7</v>
      </c>
      <c r="C62" s="4" t="s">
        <v>126</v>
      </c>
      <c r="D62" s="4" t="s">
        <v>127</v>
      </c>
      <c r="E62" s="13">
        <v>16</v>
      </c>
      <c r="F62" s="5">
        <v>4376.9799999999996</v>
      </c>
      <c r="G62" s="5"/>
      <c r="H62" s="21"/>
      <c r="I62" s="18" t="s">
        <v>0</v>
      </c>
      <c r="J62" s="9" t="s">
        <v>98</v>
      </c>
      <c r="K62" s="9" t="s">
        <v>99</v>
      </c>
      <c r="L62" s="10">
        <f t="shared" si="0"/>
        <v>46</v>
      </c>
      <c r="M62" s="10">
        <f t="shared" si="1"/>
        <v>2777.93</v>
      </c>
      <c r="N62" s="10">
        <f t="shared" si="2"/>
        <v>0</v>
      </c>
    </row>
    <row r="63" spans="1:14" x14ac:dyDescent="0.25">
      <c r="A63" s="3" t="s">
        <v>6</v>
      </c>
      <c r="B63" s="3" t="s">
        <v>7</v>
      </c>
      <c r="C63" s="4" t="s">
        <v>128</v>
      </c>
      <c r="D63" s="4" t="s">
        <v>129</v>
      </c>
      <c r="E63" s="13">
        <v>1384</v>
      </c>
      <c r="F63" s="5">
        <v>4542.6499999999996</v>
      </c>
      <c r="G63" s="5"/>
      <c r="H63" s="21"/>
      <c r="I63" s="18" t="s">
        <v>0</v>
      </c>
      <c r="J63" s="9" t="s">
        <v>100</v>
      </c>
      <c r="K63" s="9" t="s">
        <v>101</v>
      </c>
      <c r="L63" s="10">
        <f t="shared" si="0"/>
        <v>237</v>
      </c>
      <c r="M63" s="10">
        <f t="shared" si="1"/>
        <v>3606.3599999999997</v>
      </c>
      <c r="N63" s="10">
        <f t="shared" si="2"/>
        <v>0</v>
      </c>
    </row>
    <row r="64" spans="1:14" x14ac:dyDescent="0.25">
      <c r="A64" s="3" t="s">
        <v>130</v>
      </c>
      <c r="B64" s="3" t="s">
        <v>7</v>
      </c>
      <c r="C64" s="6" t="s">
        <v>8</v>
      </c>
      <c r="D64" s="6" t="s">
        <v>9</v>
      </c>
      <c r="E64" s="14">
        <v>5</v>
      </c>
      <c r="F64" s="7">
        <v>3810.16</v>
      </c>
      <c r="G64" s="7"/>
      <c r="H64" s="21"/>
      <c r="I64" s="18" t="s">
        <v>0</v>
      </c>
      <c r="J64" s="9" t="s">
        <v>102</v>
      </c>
      <c r="K64" s="9" t="s">
        <v>103</v>
      </c>
      <c r="L64" s="10">
        <f t="shared" si="0"/>
        <v>200</v>
      </c>
      <c r="M64" s="10">
        <f t="shared" si="1"/>
        <v>5577.5300000000007</v>
      </c>
      <c r="N64" s="10">
        <f t="shared" si="2"/>
        <v>0</v>
      </c>
    </row>
    <row r="65" spans="1:14" x14ac:dyDescent="0.25">
      <c r="A65" s="3" t="s">
        <v>130</v>
      </c>
      <c r="B65" s="3" t="s">
        <v>7</v>
      </c>
      <c r="C65" s="6" t="s">
        <v>10</v>
      </c>
      <c r="D65" s="6" t="s">
        <v>11</v>
      </c>
      <c r="E65" s="14">
        <v>1</v>
      </c>
      <c r="F65" s="7">
        <v>7.07</v>
      </c>
      <c r="G65" s="7"/>
      <c r="H65" s="21"/>
      <c r="I65" s="18" t="s">
        <v>0</v>
      </c>
      <c r="J65" s="9" t="s">
        <v>104</v>
      </c>
      <c r="K65" s="9" t="s">
        <v>105</v>
      </c>
      <c r="L65" s="10">
        <f t="shared" si="0"/>
        <v>3</v>
      </c>
      <c r="M65" s="10">
        <f t="shared" si="1"/>
        <v>2418.2600000000002</v>
      </c>
      <c r="N65" s="10">
        <f t="shared" si="2"/>
        <v>0</v>
      </c>
    </row>
    <row r="66" spans="1:14" x14ac:dyDescent="0.25">
      <c r="A66" s="3" t="s">
        <v>130</v>
      </c>
      <c r="B66" s="3" t="s">
        <v>7</v>
      </c>
      <c r="C66" s="6" t="s">
        <v>12</v>
      </c>
      <c r="D66" s="6" t="s">
        <v>13</v>
      </c>
      <c r="E66" s="14">
        <v>2</v>
      </c>
      <c r="F66" s="7">
        <v>6908.57</v>
      </c>
      <c r="G66" s="7"/>
      <c r="H66" s="21"/>
      <c r="I66" s="18" t="s">
        <v>0</v>
      </c>
      <c r="J66" s="9" t="s">
        <v>106</v>
      </c>
      <c r="K66" s="9" t="s">
        <v>107</v>
      </c>
      <c r="L66" s="10">
        <f t="shared" si="0"/>
        <v>41640</v>
      </c>
      <c r="M66" s="10">
        <f t="shared" si="1"/>
        <v>781839.34000000008</v>
      </c>
      <c r="N66" s="10">
        <f t="shared" si="2"/>
        <v>6745</v>
      </c>
    </row>
    <row r="67" spans="1:14" x14ac:dyDescent="0.25">
      <c r="A67" s="3" t="s">
        <v>130</v>
      </c>
      <c r="B67" s="3" t="s">
        <v>7</v>
      </c>
      <c r="C67" s="6" t="s">
        <v>131</v>
      </c>
      <c r="D67" s="6" t="s">
        <v>132</v>
      </c>
      <c r="E67" s="14">
        <v>0</v>
      </c>
      <c r="F67" s="7">
        <v>33947.910000000003</v>
      </c>
      <c r="G67" s="7"/>
      <c r="H67" s="21"/>
      <c r="I67" s="18" t="s">
        <v>0</v>
      </c>
      <c r="J67" s="9" t="s">
        <v>147</v>
      </c>
      <c r="K67" s="9" t="s">
        <v>148</v>
      </c>
      <c r="L67" s="10">
        <f t="shared" si="0"/>
        <v>1</v>
      </c>
      <c r="M67" s="10">
        <f t="shared" si="1"/>
        <v>0.71</v>
      </c>
      <c r="N67" s="10">
        <f t="shared" si="2"/>
        <v>0</v>
      </c>
    </row>
    <row r="68" spans="1:14" x14ac:dyDescent="0.25">
      <c r="A68" s="3" t="s">
        <v>130</v>
      </c>
      <c r="B68" s="3" t="s">
        <v>7</v>
      </c>
      <c r="C68" s="6" t="s">
        <v>18</v>
      </c>
      <c r="D68" s="6" t="s">
        <v>19</v>
      </c>
      <c r="E68" s="14">
        <v>31</v>
      </c>
      <c r="F68" s="7">
        <v>328972.62</v>
      </c>
      <c r="G68" s="7"/>
      <c r="H68" s="21"/>
      <c r="I68" s="18" t="s">
        <v>0</v>
      </c>
      <c r="J68" s="9" t="s">
        <v>108</v>
      </c>
      <c r="K68" s="9" t="s">
        <v>109</v>
      </c>
      <c r="L68" s="10">
        <f t="shared" ref="L68:L78" si="3">SUMIFS($E$3:$E$323,$D$3:$D$323,K68)</f>
        <v>215</v>
      </c>
      <c r="M68" s="10">
        <f t="shared" ref="M68:M78" si="4">SUMIFS($F$3:$F$323,$D$3:$D$323,K68)</f>
        <v>28895.71</v>
      </c>
      <c r="N68" s="10">
        <f t="shared" ref="N68:N78" si="5">SUMIFS($G$3:$G$323,$D$3:$D$323,K68)</f>
        <v>22.58</v>
      </c>
    </row>
    <row r="69" spans="1:14" x14ac:dyDescent="0.25">
      <c r="A69" s="3" t="s">
        <v>130</v>
      </c>
      <c r="B69" s="3" t="s">
        <v>7</v>
      </c>
      <c r="C69" s="6" t="s">
        <v>20</v>
      </c>
      <c r="D69" s="6" t="s">
        <v>21</v>
      </c>
      <c r="E69" s="14">
        <v>1</v>
      </c>
      <c r="F69" s="7">
        <v>2</v>
      </c>
      <c r="G69" s="7"/>
      <c r="H69" s="21"/>
      <c r="I69" s="18" t="s">
        <v>0</v>
      </c>
      <c r="J69" s="9" t="s">
        <v>110</v>
      </c>
      <c r="K69" s="9" t="s">
        <v>111</v>
      </c>
      <c r="L69" s="10">
        <f t="shared" si="3"/>
        <v>58</v>
      </c>
      <c r="M69" s="10">
        <f t="shared" si="4"/>
        <v>4325.6099999999997</v>
      </c>
      <c r="N69" s="10">
        <f t="shared" si="5"/>
        <v>0</v>
      </c>
    </row>
    <row r="70" spans="1:14" x14ac:dyDescent="0.25">
      <c r="A70" s="3" t="s">
        <v>130</v>
      </c>
      <c r="B70" s="3" t="s">
        <v>7</v>
      </c>
      <c r="C70" s="6" t="s">
        <v>22</v>
      </c>
      <c r="D70" s="6" t="s">
        <v>23</v>
      </c>
      <c r="E70" s="14">
        <v>1</v>
      </c>
      <c r="F70" s="7">
        <v>4.1900000000000004</v>
      </c>
      <c r="G70" s="7"/>
      <c r="H70" s="21"/>
      <c r="I70" s="18" t="s">
        <v>0</v>
      </c>
      <c r="J70" s="9" t="s">
        <v>112</v>
      </c>
      <c r="K70" s="9" t="s">
        <v>113</v>
      </c>
      <c r="L70" s="10">
        <f t="shared" si="3"/>
        <v>179</v>
      </c>
      <c r="M70" s="10">
        <f t="shared" si="4"/>
        <v>6617.5599999999995</v>
      </c>
      <c r="N70" s="10">
        <f t="shared" si="5"/>
        <v>119.16999999999999</v>
      </c>
    </row>
    <row r="71" spans="1:14" x14ac:dyDescent="0.25">
      <c r="A71" s="3" t="s">
        <v>130</v>
      </c>
      <c r="B71" s="3" t="s">
        <v>7</v>
      </c>
      <c r="C71" s="6" t="s">
        <v>24</v>
      </c>
      <c r="D71" s="6" t="s">
        <v>25</v>
      </c>
      <c r="E71" s="14">
        <v>4</v>
      </c>
      <c r="F71" s="7">
        <v>169849.29</v>
      </c>
      <c r="G71" s="7"/>
      <c r="H71" s="21"/>
      <c r="I71" s="18" t="s">
        <v>0</v>
      </c>
      <c r="J71" s="9" t="s">
        <v>114</v>
      </c>
      <c r="K71" s="9" t="s">
        <v>115</v>
      </c>
      <c r="L71" s="10">
        <f t="shared" si="3"/>
        <v>22</v>
      </c>
      <c r="M71" s="10">
        <f t="shared" si="4"/>
        <v>18750.650000000001</v>
      </c>
      <c r="N71" s="10">
        <f t="shared" si="5"/>
        <v>0</v>
      </c>
    </row>
    <row r="72" spans="1:14" x14ac:dyDescent="0.25">
      <c r="A72" s="3" t="s">
        <v>130</v>
      </c>
      <c r="B72" s="3" t="s">
        <v>7</v>
      </c>
      <c r="C72" s="6" t="s">
        <v>26</v>
      </c>
      <c r="D72" s="6" t="s">
        <v>27</v>
      </c>
      <c r="E72" s="14">
        <v>1</v>
      </c>
      <c r="F72" s="7">
        <v>12.8</v>
      </c>
      <c r="G72" s="7"/>
      <c r="H72" s="21"/>
      <c r="I72" s="18" t="s">
        <v>0</v>
      </c>
      <c r="J72" s="9" t="s">
        <v>116</v>
      </c>
      <c r="K72" s="9" t="s">
        <v>117</v>
      </c>
      <c r="L72" s="10">
        <f t="shared" si="3"/>
        <v>208</v>
      </c>
      <c r="M72" s="10">
        <f t="shared" si="4"/>
        <v>18836.21</v>
      </c>
      <c r="N72" s="10">
        <f t="shared" si="5"/>
        <v>240.63</v>
      </c>
    </row>
    <row r="73" spans="1:14" x14ac:dyDescent="0.25">
      <c r="A73" s="3" t="s">
        <v>130</v>
      </c>
      <c r="B73" s="3" t="s">
        <v>7</v>
      </c>
      <c r="C73" s="6" t="s">
        <v>28</v>
      </c>
      <c r="D73" s="6" t="s">
        <v>29</v>
      </c>
      <c r="E73" s="14">
        <v>1</v>
      </c>
      <c r="F73" s="7">
        <v>394.55</v>
      </c>
      <c r="G73" s="7"/>
      <c r="H73" s="21"/>
      <c r="I73" s="18" t="s">
        <v>0</v>
      </c>
      <c r="J73" s="9" t="s">
        <v>118</v>
      </c>
      <c r="K73" s="9" t="s">
        <v>119</v>
      </c>
      <c r="L73" s="10">
        <f t="shared" si="3"/>
        <v>9</v>
      </c>
      <c r="M73" s="10">
        <f t="shared" si="4"/>
        <v>54.55</v>
      </c>
      <c r="N73" s="10">
        <f t="shared" si="5"/>
        <v>0</v>
      </c>
    </row>
    <row r="74" spans="1:14" x14ac:dyDescent="0.25">
      <c r="A74" s="3" t="s">
        <v>130</v>
      </c>
      <c r="B74" s="3" t="s">
        <v>7</v>
      </c>
      <c r="C74" s="6" t="s">
        <v>32</v>
      </c>
      <c r="D74" s="6" t="s">
        <v>33</v>
      </c>
      <c r="E74" s="14">
        <v>12</v>
      </c>
      <c r="F74" s="7">
        <v>19.149999999999999</v>
      </c>
      <c r="G74" s="7"/>
      <c r="H74" s="21"/>
      <c r="I74" s="18" t="s">
        <v>0</v>
      </c>
      <c r="J74" s="9" t="s">
        <v>120</v>
      </c>
      <c r="K74" s="23" t="s">
        <v>121</v>
      </c>
      <c r="L74" s="10">
        <f t="shared" si="3"/>
        <v>76</v>
      </c>
      <c r="M74" s="10">
        <f t="shared" si="4"/>
        <v>13308.02</v>
      </c>
      <c r="N74" s="10">
        <f t="shared" si="5"/>
        <v>0</v>
      </c>
    </row>
    <row r="75" spans="1:14" x14ac:dyDescent="0.25">
      <c r="A75" s="3" t="s">
        <v>130</v>
      </c>
      <c r="B75" s="3" t="s">
        <v>7</v>
      </c>
      <c r="C75" s="6" t="s">
        <v>34</v>
      </c>
      <c r="D75" s="6" t="s">
        <v>35</v>
      </c>
      <c r="E75" s="14">
        <v>2</v>
      </c>
      <c r="F75" s="7">
        <v>1425.65</v>
      </c>
      <c r="G75" s="7"/>
      <c r="H75" s="21"/>
      <c r="I75" s="18" t="s">
        <v>0</v>
      </c>
      <c r="J75" s="9" t="s">
        <v>122</v>
      </c>
      <c r="K75" s="9" t="s">
        <v>123</v>
      </c>
      <c r="L75" s="10">
        <f t="shared" si="3"/>
        <v>1315</v>
      </c>
      <c r="M75" s="10">
        <f t="shared" si="4"/>
        <v>68789.079999999987</v>
      </c>
      <c r="N75" s="10">
        <f t="shared" si="5"/>
        <v>482.72</v>
      </c>
    </row>
    <row r="76" spans="1:14" x14ac:dyDescent="0.25">
      <c r="A76" s="3" t="s">
        <v>130</v>
      </c>
      <c r="B76" s="3" t="s">
        <v>7</v>
      </c>
      <c r="C76" s="6" t="s">
        <v>36</v>
      </c>
      <c r="D76" s="6" t="s">
        <v>37</v>
      </c>
      <c r="E76" s="14">
        <v>1</v>
      </c>
      <c r="F76" s="7">
        <v>312.57</v>
      </c>
      <c r="G76" s="7"/>
      <c r="H76" s="21"/>
      <c r="I76" s="18" t="s">
        <v>0</v>
      </c>
      <c r="J76" s="9" t="s">
        <v>124</v>
      </c>
      <c r="K76" s="9" t="s">
        <v>125</v>
      </c>
      <c r="L76" s="10">
        <f t="shared" si="3"/>
        <v>1052846</v>
      </c>
      <c r="M76" s="10">
        <f t="shared" si="4"/>
        <v>1329992.8799999999</v>
      </c>
      <c r="N76" s="10">
        <f t="shared" si="5"/>
        <v>79595.850000000006</v>
      </c>
    </row>
    <row r="77" spans="1:14" x14ac:dyDescent="0.25">
      <c r="A77" s="3" t="s">
        <v>130</v>
      </c>
      <c r="B77" s="3" t="s">
        <v>7</v>
      </c>
      <c r="C77" s="6" t="s">
        <v>133</v>
      </c>
      <c r="D77" s="6" t="s">
        <v>134</v>
      </c>
      <c r="E77" s="14">
        <v>1</v>
      </c>
      <c r="F77" s="7">
        <v>0.43</v>
      </c>
      <c r="G77" s="7"/>
      <c r="H77" s="21"/>
      <c r="I77" s="18" t="s">
        <v>0</v>
      </c>
      <c r="J77" s="9" t="s">
        <v>126</v>
      </c>
      <c r="K77" s="9" t="s">
        <v>127</v>
      </c>
      <c r="L77" s="10">
        <f t="shared" si="3"/>
        <v>28</v>
      </c>
      <c r="M77" s="10">
        <f t="shared" si="4"/>
        <v>4966.91</v>
      </c>
      <c r="N77" s="10">
        <f t="shared" si="5"/>
        <v>0</v>
      </c>
    </row>
    <row r="78" spans="1:14" x14ac:dyDescent="0.25">
      <c r="A78" s="3" t="s">
        <v>130</v>
      </c>
      <c r="B78" s="3" t="s">
        <v>7</v>
      </c>
      <c r="C78" s="6" t="s">
        <v>40</v>
      </c>
      <c r="D78" s="6" t="s">
        <v>41</v>
      </c>
      <c r="E78" s="14">
        <v>2</v>
      </c>
      <c r="F78" s="7">
        <v>0.67</v>
      </c>
      <c r="G78" s="7"/>
      <c r="H78" s="21"/>
      <c r="I78" s="18" t="s">
        <v>0</v>
      </c>
      <c r="J78" s="9" t="s">
        <v>128</v>
      </c>
      <c r="K78" s="9" t="s">
        <v>129</v>
      </c>
      <c r="L78" s="10">
        <f t="shared" si="3"/>
        <v>195297</v>
      </c>
      <c r="M78" s="10">
        <f t="shared" si="4"/>
        <v>10867.25</v>
      </c>
      <c r="N78" s="10">
        <f t="shared" si="5"/>
        <v>5936.84</v>
      </c>
    </row>
    <row r="79" spans="1:14" x14ac:dyDescent="0.25">
      <c r="A79" s="3" t="s">
        <v>130</v>
      </c>
      <c r="B79" s="3" t="s">
        <v>7</v>
      </c>
      <c r="C79" s="6" t="s">
        <v>42</v>
      </c>
      <c r="D79" s="6" t="s">
        <v>43</v>
      </c>
      <c r="E79" s="14">
        <v>2</v>
      </c>
      <c r="F79" s="7">
        <v>3550299.96</v>
      </c>
      <c r="G79" s="7"/>
      <c r="H79" s="21"/>
      <c r="I79" s="21"/>
      <c r="J79" s="21"/>
      <c r="K79" s="21"/>
      <c r="L79" s="21"/>
      <c r="M79" s="21"/>
      <c r="N79" s="21"/>
    </row>
    <row r="80" spans="1:14" x14ac:dyDescent="0.25">
      <c r="A80" s="3" t="s">
        <v>130</v>
      </c>
      <c r="B80" s="3" t="s">
        <v>7</v>
      </c>
      <c r="C80" s="6" t="s">
        <v>44</v>
      </c>
      <c r="D80" s="6" t="s">
        <v>45</v>
      </c>
      <c r="E80" s="14">
        <v>3</v>
      </c>
      <c r="F80" s="7">
        <v>866.75</v>
      </c>
      <c r="G80" s="7"/>
      <c r="H80" s="21"/>
      <c r="I80" s="21"/>
      <c r="J80" s="21"/>
      <c r="K80" s="21"/>
      <c r="L80" s="21"/>
      <c r="M80" s="21"/>
      <c r="N80" s="21"/>
    </row>
    <row r="81" spans="1:14" x14ac:dyDescent="0.25">
      <c r="A81" s="3" t="s">
        <v>130</v>
      </c>
      <c r="B81" s="3" t="s">
        <v>7</v>
      </c>
      <c r="C81" s="6" t="s">
        <v>46</v>
      </c>
      <c r="D81" s="6" t="s">
        <v>47</v>
      </c>
      <c r="E81" s="14">
        <v>1</v>
      </c>
      <c r="F81" s="7">
        <v>4.28</v>
      </c>
      <c r="G81" s="7"/>
      <c r="H81" s="21"/>
      <c r="I81" s="21"/>
      <c r="J81" s="21"/>
      <c r="K81" s="21"/>
      <c r="L81" s="21"/>
      <c r="M81" s="21"/>
      <c r="N81" s="21"/>
    </row>
    <row r="82" spans="1:14" x14ac:dyDescent="0.25">
      <c r="A82" s="3" t="s">
        <v>130</v>
      </c>
      <c r="B82" s="3" t="s">
        <v>7</v>
      </c>
      <c r="C82" s="6" t="s">
        <v>48</v>
      </c>
      <c r="D82" s="6" t="s">
        <v>49</v>
      </c>
      <c r="E82" s="14">
        <v>3</v>
      </c>
      <c r="F82" s="7">
        <v>16.43</v>
      </c>
      <c r="G82" s="7"/>
      <c r="H82" s="21"/>
      <c r="I82" s="21"/>
      <c r="J82" s="21"/>
      <c r="K82" s="21"/>
      <c r="L82" s="21"/>
      <c r="M82" s="21"/>
      <c r="N82" s="21"/>
    </row>
    <row r="83" spans="1:14" x14ac:dyDescent="0.25">
      <c r="A83" s="3" t="s">
        <v>130</v>
      </c>
      <c r="B83" s="3" t="s">
        <v>7</v>
      </c>
      <c r="C83" s="6" t="s">
        <v>50</v>
      </c>
      <c r="D83" s="6" t="s">
        <v>51</v>
      </c>
      <c r="E83" s="14">
        <v>1</v>
      </c>
      <c r="F83" s="7">
        <v>1.38</v>
      </c>
      <c r="G83" s="7"/>
      <c r="H83" s="21"/>
      <c r="I83" s="21"/>
      <c r="J83" s="21"/>
      <c r="K83" s="21"/>
      <c r="L83" s="21"/>
      <c r="M83" s="21"/>
      <c r="N83" s="21"/>
    </row>
    <row r="84" spans="1:14" x14ac:dyDescent="0.25">
      <c r="A84" s="3" t="s">
        <v>130</v>
      </c>
      <c r="B84" s="3" t="s">
        <v>7</v>
      </c>
      <c r="C84" s="6" t="s">
        <v>58</v>
      </c>
      <c r="D84" s="6" t="s">
        <v>59</v>
      </c>
      <c r="E84" s="14">
        <v>2</v>
      </c>
      <c r="F84" s="7">
        <v>50.24</v>
      </c>
      <c r="G84" s="7"/>
      <c r="H84" s="21"/>
      <c r="I84" s="21"/>
      <c r="J84" s="21"/>
      <c r="K84" s="21"/>
      <c r="L84" s="21"/>
      <c r="M84" s="21"/>
      <c r="N84" s="21"/>
    </row>
    <row r="85" spans="1:14" x14ac:dyDescent="0.25">
      <c r="A85" s="3" t="s">
        <v>130</v>
      </c>
      <c r="B85" s="3" t="s">
        <v>7</v>
      </c>
      <c r="C85" s="6" t="s">
        <v>60</v>
      </c>
      <c r="D85" s="6" t="s">
        <v>61</v>
      </c>
      <c r="E85" s="14">
        <v>1</v>
      </c>
      <c r="F85" s="7">
        <v>38.92</v>
      </c>
      <c r="G85" s="7"/>
      <c r="H85" s="21"/>
      <c r="I85" s="21"/>
      <c r="J85" s="21"/>
      <c r="K85" s="21"/>
      <c r="L85" s="21"/>
      <c r="M85" s="21"/>
      <c r="N85" s="21"/>
    </row>
    <row r="86" spans="1:14" x14ac:dyDescent="0.25">
      <c r="A86" s="3" t="s">
        <v>130</v>
      </c>
      <c r="B86" s="3" t="s">
        <v>7</v>
      </c>
      <c r="C86" s="6" t="s">
        <v>62</v>
      </c>
      <c r="D86" s="6" t="s">
        <v>63</v>
      </c>
      <c r="E86" s="14">
        <v>2</v>
      </c>
      <c r="F86" s="7">
        <v>28.14</v>
      </c>
      <c r="G86" s="7"/>
      <c r="H86" s="21"/>
      <c r="I86" s="21"/>
      <c r="J86" s="21"/>
      <c r="K86" s="21"/>
      <c r="L86" s="21"/>
      <c r="M86" s="21"/>
      <c r="N86" s="21"/>
    </row>
    <row r="87" spans="1:14" x14ac:dyDescent="0.25">
      <c r="A87" s="3" t="s">
        <v>130</v>
      </c>
      <c r="B87" s="3" t="s">
        <v>7</v>
      </c>
      <c r="C87" s="6" t="s">
        <v>64</v>
      </c>
      <c r="D87" s="6" t="s">
        <v>65</v>
      </c>
      <c r="E87" s="14">
        <v>1</v>
      </c>
      <c r="F87" s="7">
        <v>103595.69</v>
      </c>
      <c r="G87" s="7"/>
      <c r="H87" s="21"/>
      <c r="I87" s="21"/>
      <c r="J87" s="21"/>
      <c r="K87" s="21"/>
      <c r="L87" s="21"/>
      <c r="M87" s="21"/>
      <c r="N87" s="21"/>
    </row>
    <row r="88" spans="1:14" x14ac:dyDescent="0.25">
      <c r="A88" s="3" t="s">
        <v>130</v>
      </c>
      <c r="B88" s="3" t="s">
        <v>7</v>
      </c>
      <c r="C88" s="6" t="s">
        <v>66</v>
      </c>
      <c r="D88" s="6" t="s">
        <v>67</v>
      </c>
      <c r="E88" s="14">
        <v>16</v>
      </c>
      <c r="F88" s="7">
        <v>16337.91</v>
      </c>
      <c r="G88" s="7"/>
      <c r="H88" s="21"/>
      <c r="I88" s="21"/>
      <c r="J88" s="21"/>
      <c r="K88" s="21"/>
      <c r="L88" s="21"/>
      <c r="M88" s="21"/>
      <c r="N88" s="21"/>
    </row>
    <row r="89" spans="1:14" x14ac:dyDescent="0.25">
      <c r="A89" s="3" t="s">
        <v>130</v>
      </c>
      <c r="B89" s="3" t="s">
        <v>7</v>
      </c>
      <c r="C89" s="6" t="s">
        <v>68</v>
      </c>
      <c r="D89" s="6" t="s">
        <v>69</v>
      </c>
      <c r="E89" s="14">
        <v>2</v>
      </c>
      <c r="F89" s="7">
        <v>17.100000000000001</v>
      </c>
      <c r="G89" s="7"/>
      <c r="H89" s="21"/>
      <c r="I89" s="21"/>
      <c r="J89" s="21"/>
      <c r="K89" s="21"/>
      <c r="L89" s="21"/>
      <c r="M89" s="21"/>
      <c r="N89" s="21"/>
    </row>
    <row r="90" spans="1:14" x14ac:dyDescent="0.25">
      <c r="A90" s="3" t="s">
        <v>130</v>
      </c>
      <c r="B90" s="3" t="s">
        <v>7</v>
      </c>
      <c r="C90" s="6" t="s">
        <v>135</v>
      </c>
      <c r="D90" s="6" t="s">
        <v>136</v>
      </c>
      <c r="E90" s="14">
        <v>1</v>
      </c>
      <c r="F90" s="7">
        <v>8.99</v>
      </c>
      <c r="G90" s="7"/>
      <c r="H90" s="21"/>
      <c r="I90" s="21"/>
      <c r="J90" s="21"/>
      <c r="K90" s="21"/>
      <c r="L90" s="21"/>
      <c r="M90" s="21"/>
      <c r="N90" s="21"/>
    </row>
    <row r="91" spans="1:14" x14ac:dyDescent="0.25">
      <c r="A91" s="3" t="s">
        <v>130</v>
      </c>
      <c r="B91" s="3" t="s">
        <v>7</v>
      </c>
      <c r="C91" s="6" t="s">
        <v>74</v>
      </c>
      <c r="D91" s="6" t="s">
        <v>75</v>
      </c>
      <c r="E91" s="14">
        <v>72</v>
      </c>
      <c r="F91" s="7">
        <v>10391.549999999999</v>
      </c>
      <c r="G91" s="7"/>
      <c r="H91" s="21"/>
      <c r="I91" s="21"/>
      <c r="J91" s="21"/>
      <c r="K91" s="21"/>
      <c r="L91" s="21"/>
      <c r="M91" s="21"/>
      <c r="N91" s="21"/>
    </row>
    <row r="92" spans="1:14" x14ac:dyDescent="0.25">
      <c r="A92" s="3" t="s">
        <v>130</v>
      </c>
      <c r="B92" s="3" t="s">
        <v>7</v>
      </c>
      <c r="C92" s="6" t="s">
        <v>76</v>
      </c>
      <c r="D92" s="6" t="s">
        <v>77</v>
      </c>
      <c r="E92" s="14">
        <v>4</v>
      </c>
      <c r="F92" s="7">
        <v>367.02</v>
      </c>
      <c r="G92" s="7"/>
      <c r="H92" s="21"/>
      <c r="I92" s="21"/>
      <c r="J92" s="21"/>
      <c r="K92" s="21"/>
      <c r="L92" s="21"/>
      <c r="M92" s="21"/>
      <c r="N92" s="21"/>
    </row>
    <row r="93" spans="1:14" x14ac:dyDescent="0.25">
      <c r="A93" s="3" t="s">
        <v>130</v>
      </c>
      <c r="B93" s="3" t="s">
        <v>7</v>
      </c>
      <c r="C93" s="6" t="s">
        <v>78</v>
      </c>
      <c r="D93" s="6" t="s">
        <v>79</v>
      </c>
      <c r="E93" s="14">
        <v>21</v>
      </c>
      <c r="F93" s="7">
        <v>4247.7</v>
      </c>
      <c r="G93" s="7"/>
      <c r="H93" s="21"/>
      <c r="I93" s="21"/>
      <c r="J93" s="21"/>
      <c r="K93" s="21"/>
      <c r="L93" s="21"/>
      <c r="M93" s="21"/>
      <c r="N93" s="21"/>
    </row>
    <row r="94" spans="1:14" x14ac:dyDescent="0.25">
      <c r="A94" s="3" t="s">
        <v>130</v>
      </c>
      <c r="B94" s="3" t="s">
        <v>7</v>
      </c>
      <c r="C94" s="6" t="s">
        <v>80</v>
      </c>
      <c r="D94" s="6" t="s">
        <v>81</v>
      </c>
      <c r="E94" s="14">
        <v>111</v>
      </c>
      <c r="F94" s="7">
        <v>1851.96</v>
      </c>
      <c r="G94" s="7"/>
      <c r="H94" s="21"/>
      <c r="I94" s="21"/>
      <c r="J94" s="21"/>
      <c r="K94" s="21"/>
      <c r="L94" s="21"/>
      <c r="M94" s="21"/>
      <c r="N94" s="21"/>
    </row>
    <row r="95" spans="1:14" x14ac:dyDescent="0.25">
      <c r="A95" s="3" t="s">
        <v>130</v>
      </c>
      <c r="B95" s="3" t="s">
        <v>7</v>
      </c>
      <c r="C95" s="6" t="s">
        <v>137</v>
      </c>
      <c r="D95" s="6" t="s">
        <v>138</v>
      </c>
      <c r="E95" s="14">
        <v>1</v>
      </c>
      <c r="F95" s="7">
        <v>0</v>
      </c>
      <c r="G95" s="7"/>
      <c r="H95" s="21"/>
      <c r="I95" s="21"/>
      <c r="J95" s="21"/>
      <c r="K95" s="21"/>
      <c r="L95" s="21"/>
      <c r="M95" s="21"/>
      <c r="N95" s="21"/>
    </row>
    <row r="96" spans="1:14" x14ac:dyDescent="0.25">
      <c r="A96" s="3" t="s">
        <v>130</v>
      </c>
      <c r="B96" s="3" t="s">
        <v>7</v>
      </c>
      <c r="C96" s="6" t="s">
        <v>82</v>
      </c>
      <c r="D96" s="6" t="s">
        <v>83</v>
      </c>
      <c r="E96" s="14">
        <v>5</v>
      </c>
      <c r="F96" s="7">
        <v>16.5</v>
      </c>
      <c r="G96" s="7"/>
      <c r="H96" s="21"/>
      <c r="I96" s="21"/>
      <c r="J96" s="21"/>
      <c r="K96" s="21"/>
      <c r="L96" s="21"/>
      <c r="M96" s="21"/>
      <c r="N96" s="21"/>
    </row>
    <row r="97" spans="1:14" x14ac:dyDescent="0.25">
      <c r="A97" s="3" t="s">
        <v>130</v>
      </c>
      <c r="B97" s="3" t="s">
        <v>7</v>
      </c>
      <c r="C97" s="6" t="s">
        <v>84</v>
      </c>
      <c r="D97" s="6" t="s">
        <v>85</v>
      </c>
      <c r="E97" s="14">
        <v>2</v>
      </c>
      <c r="F97" s="7">
        <v>12.44</v>
      </c>
      <c r="G97" s="7"/>
      <c r="H97" s="21"/>
      <c r="I97" s="21"/>
      <c r="J97" s="21"/>
      <c r="K97" s="21"/>
      <c r="L97" s="21"/>
      <c r="M97" s="21"/>
      <c r="N97" s="21"/>
    </row>
    <row r="98" spans="1:14" x14ac:dyDescent="0.25">
      <c r="A98" s="3" t="s">
        <v>130</v>
      </c>
      <c r="B98" s="3" t="s">
        <v>7</v>
      </c>
      <c r="C98" s="6" t="s">
        <v>88</v>
      </c>
      <c r="D98" s="6" t="s">
        <v>89</v>
      </c>
      <c r="E98" s="14">
        <v>190</v>
      </c>
      <c r="F98" s="7">
        <v>1193.58</v>
      </c>
      <c r="G98" s="7"/>
      <c r="H98" s="21"/>
      <c r="I98" s="21"/>
      <c r="J98" s="21"/>
      <c r="K98" s="21"/>
      <c r="L98" s="21"/>
      <c r="M98" s="21"/>
      <c r="N98" s="21"/>
    </row>
    <row r="99" spans="1:14" x14ac:dyDescent="0.25">
      <c r="A99" s="3" t="s">
        <v>130</v>
      </c>
      <c r="B99" s="3" t="s">
        <v>7</v>
      </c>
      <c r="C99" s="6" t="s">
        <v>90</v>
      </c>
      <c r="D99" s="6" t="s">
        <v>91</v>
      </c>
      <c r="E99" s="14">
        <v>0</v>
      </c>
      <c r="F99" s="7">
        <v>83.21</v>
      </c>
      <c r="G99" s="7"/>
      <c r="H99" s="21"/>
      <c r="I99" s="21"/>
      <c r="J99" s="21"/>
      <c r="K99" s="21"/>
      <c r="L99" s="21"/>
      <c r="M99" s="21"/>
      <c r="N99" s="21"/>
    </row>
    <row r="100" spans="1:14" x14ac:dyDescent="0.25">
      <c r="A100" s="3" t="s">
        <v>130</v>
      </c>
      <c r="B100" s="3" t="s">
        <v>7</v>
      </c>
      <c r="C100" s="6" t="s">
        <v>92</v>
      </c>
      <c r="D100" s="6" t="s">
        <v>93</v>
      </c>
      <c r="E100" s="14">
        <v>104</v>
      </c>
      <c r="F100" s="7">
        <v>5098.28</v>
      </c>
      <c r="G100" s="7"/>
      <c r="H100" s="21"/>
      <c r="I100" s="21"/>
      <c r="J100" s="21"/>
      <c r="K100" s="21"/>
      <c r="L100" s="21"/>
      <c r="M100" s="21"/>
      <c r="N100" s="21"/>
    </row>
    <row r="101" spans="1:14" x14ac:dyDescent="0.25">
      <c r="A101" s="3" t="s">
        <v>130</v>
      </c>
      <c r="B101" s="3" t="s">
        <v>7</v>
      </c>
      <c r="C101" s="6" t="s">
        <v>94</v>
      </c>
      <c r="D101" s="6" t="s">
        <v>95</v>
      </c>
      <c r="E101" s="14">
        <v>193</v>
      </c>
      <c r="F101" s="7">
        <v>3722.7</v>
      </c>
      <c r="G101" s="7"/>
      <c r="H101" s="21"/>
      <c r="I101" s="21"/>
      <c r="J101" s="21"/>
      <c r="K101" s="21"/>
      <c r="L101" s="21"/>
      <c r="M101" s="21"/>
      <c r="N101" s="21"/>
    </row>
    <row r="102" spans="1:14" x14ac:dyDescent="0.25">
      <c r="A102" s="3" t="s">
        <v>130</v>
      </c>
      <c r="B102" s="3" t="s">
        <v>7</v>
      </c>
      <c r="C102" s="6" t="s">
        <v>96</v>
      </c>
      <c r="D102" s="6" t="s">
        <v>97</v>
      </c>
      <c r="E102" s="14">
        <v>17</v>
      </c>
      <c r="F102" s="7">
        <v>475.93</v>
      </c>
      <c r="G102" s="7"/>
      <c r="H102" s="21"/>
      <c r="I102" s="21"/>
      <c r="J102" s="21"/>
      <c r="K102" s="21"/>
      <c r="L102" s="21"/>
      <c r="M102" s="21"/>
      <c r="N102" s="21"/>
    </row>
    <row r="103" spans="1:14" x14ac:dyDescent="0.25">
      <c r="A103" s="3" t="s">
        <v>130</v>
      </c>
      <c r="B103" s="3" t="s">
        <v>7</v>
      </c>
      <c r="C103" s="6" t="s">
        <v>98</v>
      </c>
      <c r="D103" s="6" t="s">
        <v>99</v>
      </c>
      <c r="E103" s="14">
        <v>15</v>
      </c>
      <c r="F103" s="7">
        <v>301.29000000000002</v>
      </c>
      <c r="G103" s="7"/>
      <c r="H103" s="21"/>
      <c r="I103" s="21"/>
      <c r="J103" s="21"/>
      <c r="K103" s="21"/>
      <c r="L103" s="21"/>
      <c r="M103" s="21"/>
      <c r="N103" s="21"/>
    </row>
    <row r="104" spans="1:14" x14ac:dyDescent="0.25">
      <c r="A104" s="3" t="s">
        <v>130</v>
      </c>
      <c r="B104" s="3" t="s">
        <v>7</v>
      </c>
      <c r="C104" s="6" t="s">
        <v>100</v>
      </c>
      <c r="D104" s="6" t="s">
        <v>101</v>
      </c>
      <c r="E104" s="14">
        <v>30</v>
      </c>
      <c r="F104" s="7">
        <v>595.95000000000005</v>
      </c>
      <c r="G104" s="7"/>
      <c r="H104" s="21"/>
      <c r="I104" s="21"/>
      <c r="J104" s="21"/>
      <c r="K104" s="21"/>
      <c r="L104" s="21"/>
      <c r="M104" s="21"/>
      <c r="N104" s="21"/>
    </row>
    <row r="105" spans="1:14" x14ac:dyDescent="0.25">
      <c r="A105" s="3" t="s">
        <v>130</v>
      </c>
      <c r="B105" s="3" t="s">
        <v>7</v>
      </c>
      <c r="C105" s="6" t="s">
        <v>102</v>
      </c>
      <c r="D105" s="6" t="s">
        <v>103</v>
      </c>
      <c r="E105" s="14">
        <v>30</v>
      </c>
      <c r="F105" s="7">
        <v>1018.56</v>
      </c>
      <c r="G105" s="7"/>
      <c r="H105" s="21"/>
      <c r="I105" s="21"/>
      <c r="J105" s="21"/>
      <c r="K105" s="21"/>
      <c r="L105" s="21"/>
      <c r="M105" s="21"/>
      <c r="N105" s="21"/>
    </row>
    <row r="106" spans="1:14" x14ac:dyDescent="0.25">
      <c r="A106" s="3" t="s">
        <v>130</v>
      </c>
      <c r="B106" s="3" t="s">
        <v>7</v>
      </c>
      <c r="C106" s="6" t="s">
        <v>104</v>
      </c>
      <c r="D106" s="6" t="s">
        <v>105</v>
      </c>
      <c r="E106" s="14">
        <v>1</v>
      </c>
      <c r="F106" s="7">
        <v>38</v>
      </c>
      <c r="G106" s="7"/>
      <c r="H106" s="21"/>
      <c r="I106" s="21"/>
      <c r="J106" s="21"/>
      <c r="K106" s="21"/>
      <c r="L106" s="21"/>
      <c r="M106" s="21"/>
      <c r="N106" s="21"/>
    </row>
    <row r="107" spans="1:14" x14ac:dyDescent="0.25">
      <c r="A107" s="3" t="s">
        <v>130</v>
      </c>
      <c r="B107" s="3" t="s">
        <v>7</v>
      </c>
      <c r="C107" s="6" t="s">
        <v>106</v>
      </c>
      <c r="D107" s="6" t="s">
        <v>107</v>
      </c>
      <c r="E107" s="14">
        <v>80</v>
      </c>
      <c r="F107" s="7">
        <v>52512.53</v>
      </c>
      <c r="G107" s="7"/>
      <c r="H107" s="21"/>
      <c r="I107" s="21"/>
      <c r="J107" s="21"/>
      <c r="K107" s="21"/>
      <c r="L107" s="21"/>
      <c r="M107" s="21"/>
      <c r="N107" s="21"/>
    </row>
    <row r="108" spans="1:14" x14ac:dyDescent="0.25">
      <c r="A108" s="3" t="s">
        <v>130</v>
      </c>
      <c r="B108" s="3" t="s">
        <v>7</v>
      </c>
      <c r="C108" s="6" t="s">
        <v>108</v>
      </c>
      <c r="D108" s="6" t="s">
        <v>109</v>
      </c>
      <c r="E108" s="14">
        <v>75</v>
      </c>
      <c r="F108" s="7">
        <v>6546.68</v>
      </c>
      <c r="G108" s="7"/>
      <c r="H108" s="21"/>
      <c r="I108" s="21"/>
      <c r="J108" s="21"/>
      <c r="K108" s="21"/>
      <c r="L108" s="21"/>
      <c r="M108" s="21"/>
      <c r="N108" s="21"/>
    </row>
    <row r="109" spans="1:14" x14ac:dyDescent="0.25">
      <c r="A109" s="3" t="s">
        <v>130</v>
      </c>
      <c r="B109" s="3" t="s">
        <v>7</v>
      </c>
      <c r="C109" s="6" t="s">
        <v>112</v>
      </c>
      <c r="D109" s="6" t="s">
        <v>113</v>
      </c>
      <c r="E109" s="14">
        <v>16</v>
      </c>
      <c r="F109" s="7">
        <v>508.19</v>
      </c>
      <c r="G109" s="7"/>
      <c r="H109" s="21"/>
      <c r="I109" s="21"/>
      <c r="J109" s="21"/>
      <c r="K109" s="21"/>
      <c r="L109" s="21"/>
      <c r="M109" s="21"/>
      <c r="N109" s="21"/>
    </row>
    <row r="110" spans="1:14" x14ac:dyDescent="0.25">
      <c r="A110" s="3" t="s">
        <v>130</v>
      </c>
      <c r="B110" s="3" t="s">
        <v>7</v>
      </c>
      <c r="C110" s="6" t="s">
        <v>114</v>
      </c>
      <c r="D110" s="6" t="s">
        <v>115</v>
      </c>
      <c r="E110" s="14">
        <v>4</v>
      </c>
      <c r="F110" s="7">
        <v>263.42</v>
      </c>
      <c r="G110" s="7"/>
      <c r="H110" s="21"/>
      <c r="I110" s="21"/>
      <c r="J110" s="21"/>
      <c r="K110" s="21"/>
      <c r="L110" s="21"/>
      <c r="M110" s="21"/>
      <c r="N110" s="21"/>
    </row>
    <row r="111" spans="1:14" x14ac:dyDescent="0.25">
      <c r="A111" s="3" t="s">
        <v>130</v>
      </c>
      <c r="B111" s="3" t="s">
        <v>7</v>
      </c>
      <c r="C111" s="6" t="s">
        <v>116</v>
      </c>
      <c r="D111" s="6" t="s">
        <v>117</v>
      </c>
      <c r="E111" s="14">
        <v>26</v>
      </c>
      <c r="F111" s="7">
        <v>1740.23</v>
      </c>
      <c r="G111" s="7"/>
      <c r="H111" s="21"/>
      <c r="I111" s="21"/>
      <c r="J111" s="21"/>
      <c r="K111" s="21"/>
      <c r="L111" s="21"/>
      <c r="M111" s="21"/>
      <c r="N111" s="21"/>
    </row>
    <row r="112" spans="1:14" x14ac:dyDescent="0.25">
      <c r="A112" s="3" t="s">
        <v>130</v>
      </c>
      <c r="B112" s="3" t="s">
        <v>7</v>
      </c>
      <c r="C112" s="6" t="s">
        <v>120</v>
      </c>
      <c r="D112" s="6" t="s">
        <v>121</v>
      </c>
      <c r="E112" s="14">
        <v>6</v>
      </c>
      <c r="F112" s="7">
        <v>368.35</v>
      </c>
      <c r="G112" s="7"/>
      <c r="H112" s="21"/>
      <c r="I112" s="21"/>
      <c r="J112" s="21"/>
      <c r="K112" s="21"/>
      <c r="L112" s="21"/>
      <c r="M112" s="21"/>
      <c r="N112" s="21"/>
    </row>
    <row r="113" spans="1:14" x14ac:dyDescent="0.25">
      <c r="A113" s="3" t="s">
        <v>130</v>
      </c>
      <c r="B113" s="3" t="s">
        <v>7</v>
      </c>
      <c r="C113" s="6" t="s">
        <v>122</v>
      </c>
      <c r="D113" s="6" t="s">
        <v>123</v>
      </c>
      <c r="E113" s="14">
        <v>106</v>
      </c>
      <c r="F113" s="7">
        <v>9895.08</v>
      </c>
      <c r="G113" s="7"/>
      <c r="H113" s="21"/>
      <c r="I113" s="21"/>
      <c r="J113" s="21"/>
      <c r="K113" s="21"/>
      <c r="L113" s="21"/>
      <c r="M113" s="21"/>
      <c r="N113" s="21"/>
    </row>
    <row r="114" spans="1:14" x14ac:dyDescent="0.25">
      <c r="A114" s="3" t="s">
        <v>130</v>
      </c>
      <c r="B114" s="3" t="s">
        <v>7</v>
      </c>
      <c r="C114" s="6" t="s">
        <v>124</v>
      </c>
      <c r="D114" s="6" t="s">
        <v>125</v>
      </c>
      <c r="E114" s="14">
        <v>35351</v>
      </c>
      <c r="F114" s="7">
        <v>204301.55</v>
      </c>
      <c r="G114" s="7"/>
      <c r="H114" s="21"/>
      <c r="I114" s="21"/>
      <c r="J114" s="21"/>
      <c r="K114" s="21"/>
      <c r="L114" s="21"/>
      <c r="M114" s="21"/>
      <c r="N114" s="21"/>
    </row>
    <row r="115" spans="1:14" x14ac:dyDescent="0.25">
      <c r="A115" s="3" t="s">
        <v>130</v>
      </c>
      <c r="B115" s="3" t="s">
        <v>7</v>
      </c>
      <c r="C115" s="6" t="s">
        <v>126</v>
      </c>
      <c r="D115" s="6" t="s">
        <v>127</v>
      </c>
      <c r="E115" s="14">
        <v>7</v>
      </c>
      <c r="F115" s="7">
        <v>20.04</v>
      </c>
      <c r="G115" s="7"/>
      <c r="H115" s="21"/>
      <c r="I115" s="21"/>
      <c r="J115" s="21"/>
      <c r="K115" s="21"/>
      <c r="L115" s="21"/>
      <c r="M115" s="21"/>
      <c r="N115" s="21"/>
    </row>
    <row r="116" spans="1:14" x14ac:dyDescent="0.25">
      <c r="A116" s="3" t="s">
        <v>130</v>
      </c>
      <c r="B116" s="3" t="s">
        <v>7</v>
      </c>
      <c r="C116" s="6" t="s">
        <v>128</v>
      </c>
      <c r="D116" s="6" t="s">
        <v>129</v>
      </c>
      <c r="E116" s="14">
        <v>424</v>
      </c>
      <c r="F116" s="7">
        <v>2553.23</v>
      </c>
      <c r="G116" s="7"/>
      <c r="H116" s="21"/>
      <c r="I116" s="21"/>
      <c r="J116" s="21"/>
      <c r="K116" s="21"/>
      <c r="L116" s="21"/>
      <c r="M116" s="21"/>
      <c r="N116" s="21"/>
    </row>
    <row r="117" spans="1:14" x14ac:dyDescent="0.25">
      <c r="A117" s="3" t="s">
        <v>139</v>
      </c>
      <c r="B117" s="3" t="s">
        <v>7</v>
      </c>
      <c r="C117" s="4" t="s">
        <v>8</v>
      </c>
      <c r="D117" s="4" t="s">
        <v>9</v>
      </c>
      <c r="E117" s="13">
        <v>6</v>
      </c>
      <c r="F117" s="5">
        <v>3287.77</v>
      </c>
      <c r="G117" s="5"/>
      <c r="H117" s="21"/>
      <c r="I117" s="21"/>
      <c r="J117" s="21"/>
      <c r="K117" s="21"/>
      <c r="L117" s="21"/>
      <c r="M117" s="21"/>
      <c r="N117" s="21"/>
    </row>
    <row r="118" spans="1:14" x14ac:dyDescent="0.25">
      <c r="A118" s="3" t="s">
        <v>139</v>
      </c>
      <c r="B118" s="3" t="s">
        <v>7</v>
      </c>
      <c r="C118" s="4" t="s">
        <v>16</v>
      </c>
      <c r="D118" s="4" t="s">
        <v>17</v>
      </c>
      <c r="E118" s="13">
        <v>1</v>
      </c>
      <c r="F118" s="5">
        <v>339.41</v>
      </c>
      <c r="G118" s="5"/>
      <c r="H118" s="21"/>
      <c r="I118" s="21"/>
      <c r="J118" s="21"/>
      <c r="K118" s="21"/>
      <c r="L118" s="21"/>
      <c r="M118" s="21"/>
      <c r="N118" s="21"/>
    </row>
    <row r="119" spans="1:14" x14ac:dyDescent="0.25">
      <c r="A119" s="3" t="s">
        <v>139</v>
      </c>
      <c r="B119" s="3" t="s">
        <v>7</v>
      </c>
      <c r="C119" s="4" t="s">
        <v>18</v>
      </c>
      <c r="D119" s="4" t="s">
        <v>19</v>
      </c>
      <c r="E119" s="13">
        <v>12</v>
      </c>
      <c r="F119" s="5">
        <v>263534.26</v>
      </c>
      <c r="G119" s="5"/>
      <c r="H119" s="21"/>
      <c r="I119" s="21"/>
      <c r="J119" s="21"/>
      <c r="K119" s="21"/>
      <c r="L119" s="21"/>
      <c r="M119" s="21"/>
      <c r="N119" s="21"/>
    </row>
    <row r="120" spans="1:14" x14ac:dyDescent="0.25">
      <c r="A120" s="3" t="s">
        <v>139</v>
      </c>
      <c r="B120" s="3" t="s">
        <v>7</v>
      </c>
      <c r="C120" s="4" t="s">
        <v>20</v>
      </c>
      <c r="D120" s="4" t="s">
        <v>21</v>
      </c>
      <c r="E120" s="13">
        <v>1</v>
      </c>
      <c r="F120" s="5">
        <v>772.95</v>
      </c>
      <c r="G120" s="5"/>
      <c r="H120" s="21"/>
      <c r="I120" s="21"/>
      <c r="J120" s="21"/>
      <c r="K120" s="21"/>
      <c r="L120" s="21"/>
      <c r="M120" s="21"/>
      <c r="N120" s="21"/>
    </row>
    <row r="121" spans="1:14" x14ac:dyDescent="0.25">
      <c r="A121" s="3" t="s">
        <v>139</v>
      </c>
      <c r="B121" s="3" t="s">
        <v>7</v>
      </c>
      <c r="C121" s="4" t="s">
        <v>22</v>
      </c>
      <c r="D121" s="4" t="s">
        <v>23</v>
      </c>
      <c r="E121" s="13">
        <v>1</v>
      </c>
      <c r="F121" s="5">
        <v>661.39</v>
      </c>
      <c r="G121" s="5"/>
      <c r="H121" s="21"/>
      <c r="I121" s="21"/>
      <c r="J121" s="21"/>
      <c r="K121" s="21"/>
      <c r="L121" s="21"/>
      <c r="M121" s="21"/>
      <c r="N121" s="21"/>
    </row>
    <row r="122" spans="1:14" x14ac:dyDescent="0.25">
      <c r="A122" s="3" t="s">
        <v>139</v>
      </c>
      <c r="B122" s="3" t="s">
        <v>7</v>
      </c>
      <c r="C122" s="4" t="s">
        <v>24</v>
      </c>
      <c r="D122" s="4" t="s">
        <v>25</v>
      </c>
      <c r="E122" s="13">
        <v>0</v>
      </c>
      <c r="F122" s="5">
        <v>2957.76</v>
      </c>
      <c r="G122" s="5"/>
      <c r="H122" s="21"/>
      <c r="I122" s="21"/>
      <c r="J122" s="21"/>
      <c r="K122" s="21"/>
      <c r="L122" s="21"/>
      <c r="M122" s="21"/>
      <c r="N122" s="21"/>
    </row>
    <row r="123" spans="1:14" x14ac:dyDescent="0.25">
      <c r="A123" s="3" t="s">
        <v>139</v>
      </c>
      <c r="B123" s="3" t="s">
        <v>7</v>
      </c>
      <c r="C123" s="4" t="s">
        <v>28</v>
      </c>
      <c r="D123" s="4" t="s">
        <v>29</v>
      </c>
      <c r="E123" s="13">
        <v>2</v>
      </c>
      <c r="F123" s="5">
        <v>1</v>
      </c>
      <c r="G123" s="5"/>
      <c r="H123" s="21"/>
      <c r="I123" s="21"/>
      <c r="J123" s="21"/>
      <c r="K123" s="21"/>
      <c r="L123" s="21"/>
      <c r="M123" s="21"/>
      <c r="N123" s="21"/>
    </row>
    <row r="124" spans="1:14" x14ac:dyDescent="0.25">
      <c r="A124" s="3" t="s">
        <v>139</v>
      </c>
      <c r="B124" s="3" t="s">
        <v>7</v>
      </c>
      <c r="C124" s="4" t="s">
        <v>34</v>
      </c>
      <c r="D124" s="4" t="s">
        <v>35</v>
      </c>
      <c r="E124" s="13">
        <v>1</v>
      </c>
      <c r="F124" s="5">
        <v>660.17</v>
      </c>
      <c r="G124" s="5"/>
      <c r="H124" s="21"/>
      <c r="I124" s="21"/>
      <c r="J124" s="21"/>
      <c r="K124" s="21"/>
      <c r="L124" s="21"/>
      <c r="M124" s="21"/>
      <c r="N124" s="21"/>
    </row>
    <row r="125" spans="1:14" x14ac:dyDescent="0.25">
      <c r="A125" s="3" t="s">
        <v>139</v>
      </c>
      <c r="B125" s="3" t="s">
        <v>7</v>
      </c>
      <c r="C125" s="4" t="s">
        <v>40</v>
      </c>
      <c r="D125" s="4" t="s">
        <v>41</v>
      </c>
      <c r="E125" s="13">
        <v>1</v>
      </c>
      <c r="F125" s="5">
        <v>46.24</v>
      </c>
      <c r="G125" s="5"/>
      <c r="H125" s="21"/>
      <c r="I125" s="21"/>
      <c r="J125" s="21"/>
      <c r="K125" s="21"/>
      <c r="L125" s="21"/>
      <c r="M125" s="21"/>
      <c r="N125" s="21"/>
    </row>
    <row r="126" spans="1:14" x14ac:dyDescent="0.25">
      <c r="A126" s="3" t="s">
        <v>139</v>
      </c>
      <c r="B126" s="3" t="s">
        <v>7</v>
      </c>
      <c r="C126" s="4" t="s">
        <v>44</v>
      </c>
      <c r="D126" s="4" t="s">
        <v>45</v>
      </c>
      <c r="E126" s="13">
        <v>6</v>
      </c>
      <c r="F126" s="5">
        <v>31709.39</v>
      </c>
      <c r="G126" s="5"/>
      <c r="H126" s="21"/>
      <c r="I126" s="21"/>
      <c r="J126" s="21"/>
      <c r="K126" s="21"/>
      <c r="L126" s="21"/>
      <c r="M126" s="21"/>
      <c r="N126" s="21"/>
    </row>
    <row r="127" spans="1:14" x14ac:dyDescent="0.25">
      <c r="A127" s="3" t="s">
        <v>139</v>
      </c>
      <c r="B127" s="3" t="s">
        <v>7</v>
      </c>
      <c r="C127" s="4" t="s">
        <v>46</v>
      </c>
      <c r="D127" s="4" t="s">
        <v>47</v>
      </c>
      <c r="E127" s="13">
        <v>14</v>
      </c>
      <c r="F127" s="5">
        <v>82.23</v>
      </c>
      <c r="G127" s="5"/>
      <c r="H127" s="21"/>
      <c r="I127" s="21"/>
      <c r="J127" s="21"/>
      <c r="K127" s="21"/>
      <c r="L127" s="21"/>
      <c r="M127" s="21"/>
      <c r="N127" s="21"/>
    </row>
    <row r="128" spans="1:14" x14ac:dyDescent="0.25">
      <c r="A128" s="3" t="s">
        <v>139</v>
      </c>
      <c r="B128" s="3" t="s">
        <v>7</v>
      </c>
      <c r="C128" s="4" t="s">
        <v>50</v>
      </c>
      <c r="D128" s="4" t="s">
        <v>51</v>
      </c>
      <c r="E128" s="13">
        <v>2</v>
      </c>
      <c r="F128" s="5">
        <v>16.25</v>
      </c>
      <c r="G128" s="5"/>
      <c r="H128" s="21"/>
      <c r="I128" s="21"/>
      <c r="J128" s="21"/>
      <c r="K128" s="21"/>
      <c r="L128" s="21"/>
      <c r="M128" s="21"/>
      <c r="N128" s="21"/>
    </row>
    <row r="129" spans="1:14" x14ac:dyDescent="0.25">
      <c r="A129" s="3" t="s">
        <v>139</v>
      </c>
      <c r="B129" s="3" t="s">
        <v>7</v>
      </c>
      <c r="C129" s="4" t="s">
        <v>52</v>
      </c>
      <c r="D129" s="4" t="s">
        <v>53</v>
      </c>
      <c r="E129" s="13">
        <v>5</v>
      </c>
      <c r="F129" s="5">
        <v>14383.28</v>
      </c>
      <c r="G129" s="5"/>
      <c r="H129" s="21"/>
      <c r="I129" s="21"/>
      <c r="J129" s="21"/>
      <c r="K129" s="21"/>
      <c r="L129" s="21"/>
      <c r="M129" s="21"/>
      <c r="N129" s="21"/>
    </row>
    <row r="130" spans="1:14" x14ac:dyDescent="0.25">
      <c r="A130" s="3" t="s">
        <v>139</v>
      </c>
      <c r="B130" s="3" t="s">
        <v>7</v>
      </c>
      <c r="C130" s="4" t="s">
        <v>58</v>
      </c>
      <c r="D130" s="4" t="s">
        <v>59</v>
      </c>
      <c r="E130" s="13">
        <v>1</v>
      </c>
      <c r="F130" s="5">
        <v>325.02</v>
      </c>
      <c r="G130" s="5"/>
      <c r="H130" s="21"/>
      <c r="I130" s="21"/>
      <c r="J130" s="21"/>
      <c r="K130" s="21"/>
      <c r="L130" s="21"/>
      <c r="M130" s="21"/>
      <c r="N130" s="21"/>
    </row>
    <row r="131" spans="1:14" x14ac:dyDescent="0.25">
      <c r="A131" s="3" t="s">
        <v>139</v>
      </c>
      <c r="B131" s="3" t="s">
        <v>7</v>
      </c>
      <c r="C131" s="4" t="s">
        <v>60</v>
      </c>
      <c r="D131" s="4" t="s">
        <v>61</v>
      </c>
      <c r="E131" s="13">
        <v>1</v>
      </c>
      <c r="F131" s="5">
        <v>4.96</v>
      </c>
      <c r="G131" s="5"/>
      <c r="H131" s="21"/>
      <c r="I131" s="21"/>
      <c r="J131" s="21"/>
      <c r="K131" s="21"/>
      <c r="L131" s="21"/>
      <c r="M131" s="21"/>
      <c r="N131" s="21"/>
    </row>
    <row r="132" spans="1:14" x14ac:dyDescent="0.25">
      <c r="A132" s="3" t="s">
        <v>139</v>
      </c>
      <c r="B132" s="3" t="s">
        <v>7</v>
      </c>
      <c r="C132" s="4" t="s">
        <v>64</v>
      </c>
      <c r="D132" s="4" t="s">
        <v>65</v>
      </c>
      <c r="E132" s="13">
        <v>1</v>
      </c>
      <c r="F132" s="5">
        <v>0</v>
      </c>
      <c r="G132" s="5"/>
      <c r="H132" s="21"/>
      <c r="I132" s="21"/>
      <c r="J132" s="21"/>
      <c r="K132" s="21"/>
      <c r="L132" s="21"/>
      <c r="M132" s="21"/>
      <c r="N132" s="21"/>
    </row>
    <row r="133" spans="1:14" x14ac:dyDescent="0.25">
      <c r="A133" s="3" t="s">
        <v>139</v>
      </c>
      <c r="B133" s="3" t="s">
        <v>7</v>
      </c>
      <c r="C133" s="4" t="s">
        <v>66</v>
      </c>
      <c r="D133" s="4" t="s">
        <v>67</v>
      </c>
      <c r="E133" s="13">
        <v>1</v>
      </c>
      <c r="F133" s="5">
        <v>784.86</v>
      </c>
      <c r="G133" s="5"/>
      <c r="H133" s="21"/>
      <c r="I133" s="21"/>
      <c r="J133" s="21"/>
      <c r="K133" s="21"/>
      <c r="L133" s="21"/>
      <c r="M133" s="21"/>
      <c r="N133" s="21"/>
    </row>
    <row r="134" spans="1:14" x14ac:dyDescent="0.25">
      <c r="A134" s="3" t="s">
        <v>139</v>
      </c>
      <c r="B134" s="3" t="s">
        <v>7</v>
      </c>
      <c r="C134" s="4" t="s">
        <v>74</v>
      </c>
      <c r="D134" s="4" t="s">
        <v>75</v>
      </c>
      <c r="E134" s="13">
        <v>45</v>
      </c>
      <c r="F134" s="5">
        <v>1755.41</v>
      </c>
      <c r="G134" s="5"/>
      <c r="H134" s="21"/>
      <c r="I134" s="21"/>
      <c r="J134" s="21"/>
      <c r="K134" s="21"/>
      <c r="L134" s="21"/>
      <c r="M134" s="21"/>
      <c r="N134" s="21"/>
    </row>
    <row r="135" spans="1:14" x14ac:dyDescent="0.25">
      <c r="A135" s="3" t="s">
        <v>139</v>
      </c>
      <c r="B135" s="3" t="s">
        <v>7</v>
      </c>
      <c r="C135" s="4" t="s">
        <v>76</v>
      </c>
      <c r="D135" s="4" t="s">
        <v>77</v>
      </c>
      <c r="E135" s="13">
        <v>3</v>
      </c>
      <c r="F135" s="5">
        <v>274.81</v>
      </c>
      <c r="G135" s="5"/>
      <c r="H135" s="21"/>
      <c r="I135" s="21"/>
      <c r="J135" s="21"/>
      <c r="K135" s="21"/>
      <c r="L135" s="21"/>
      <c r="M135" s="21"/>
      <c r="N135" s="21"/>
    </row>
    <row r="136" spans="1:14" x14ac:dyDescent="0.25">
      <c r="A136" s="3" t="s">
        <v>139</v>
      </c>
      <c r="B136" s="3" t="s">
        <v>7</v>
      </c>
      <c r="C136" s="4" t="s">
        <v>78</v>
      </c>
      <c r="D136" s="4" t="s">
        <v>79</v>
      </c>
      <c r="E136" s="13">
        <v>18</v>
      </c>
      <c r="F136" s="5">
        <v>235.85</v>
      </c>
      <c r="G136" s="5"/>
      <c r="H136" s="21"/>
      <c r="I136" s="21"/>
      <c r="J136" s="21"/>
      <c r="K136" s="21"/>
      <c r="L136" s="21"/>
      <c r="M136" s="21"/>
      <c r="N136" s="21"/>
    </row>
    <row r="137" spans="1:14" x14ac:dyDescent="0.25">
      <c r="A137" s="3" t="s">
        <v>139</v>
      </c>
      <c r="B137" s="3" t="s">
        <v>7</v>
      </c>
      <c r="C137" s="4" t="s">
        <v>80</v>
      </c>
      <c r="D137" s="4" t="s">
        <v>81</v>
      </c>
      <c r="E137" s="13">
        <v>57</v>
      </c>
      <c r="F137" s="5">
        <v>791.5</v>
      </c>
      <c r="G137" s="5"/>
      <c r="H137" s="21"/>
      <c r="I137" s="21"/>
      <c r="J137" s="21"/>
      <c r="K137" s="21"/>
      <c r="L137" s="21"/>
      <c r="M137" s="21"/>
      <c r="N137" s="21"/>
    </row>
    <row r="138" spans="1:14" x14ac:dyDescent="0.25">
      <c r="A138" s="3" t="s">
        <v>139</v>
      </c>
      <c r="B138" s="3" t="s">
        <v>7</v>
      </c>
      <c r="C138" s="4" t="s">
        <v>137</v>
      </c>
      <c r="D138" s="4" t="s">
        <v>138</v>
      </c>
      <c r="E138" s="13">
        <v>1</v>
      </c>
      <c r="F138" s="5">
        <v>53.59</v>
      </c>
      <c r="G138" s="5"/>
      <c r="H138" s="21"/>
      <c r="I138" s="21"/>
      <c r="J138" s="21"/>
      <c r="K138" s="21"/>
      <c r="L138" s="21"/>
      <c r="M138" s="21"/>
      <c r="N138" s="21"/>
    </row>
    <row r="139" spans="1:14" x14ac:dyDescent="0.25">
      <c r="A139" s="3" t="s">
        <v>139</v>
      </c>
      <c r="B139" s="3" t="s">
        <v>7</v>
      </c>
      <c r="C139" s="4" t="s">
        <v>84</v>
      </c>
      <c r="D139" s="4" t="s">
        <v>85</v>
      </c>
      <c r="E139" s="13">
        <v>0</v>
      </c>
      <c r="F139" s="5">
        <v>0.1</v>
      </c>
      <c r="G139" s="5"/>
      <c r="H139" s="21"/>
      <c r="I139" s="21"/>
      <c r="J139" s="21"/>
      <c r="K139" s="21"/>
      <c r="L139" s="21"/>
      <c r="M139" s="21"/>
      <c r="N139" s="21"/>
    </row>
    <row r="140" spans="1:14" x14ac:dyDescent="0.25">
      <c r="A140" s="3" t="s">
        <v>139</v>
      </c>
      <c r="B140" s="3" t="s">
        <v>7</v>
      </c>
      <c r="C140" s="4" t="s">
        <v>86</v>
      </c>
      <c r="D140" s="4" t="s">
        <v>87</v>
      </c>
      <c r="E140" s="13">
        <v>5</v>
      </c>
      <c r="F140" s="5">
        <v>1986.86</v>
      </c>
      <c r="G140" s="5"/>
      <c r="H140" s="21"/>
      <c r="I140" s="21"/>
      <c r="J140" s="21"/>
      <c r="K140" s="21"/>
      <c r="L140" s="21"/>
      <c r="M140" s="21"/>
      <c r="N140" s="21"/>
    </row>
    <row r="141" spans="1:14" x14ac:dyDescent="0.25">
      <c r="A141" s="3" t="s">
        <v>139</v>
      </c>
      <c r="B141" s="3" t="s">
        <v>7</v>
      </c>
      <c r="C141" s="4" t="s">
        <v>88</v>
      </c>
      <c r="D141" s="4" t="s">
        <v>89</v>
      </c>
      <c r="E141" s="13">
        <v>65</v>
      </c>
      <c r="F141" s="5">
        <v>1166.97</v>
      </c>
      <c r="G141" s="5"/>
      <c r="H141" s="21"/>
      <c r="I141" s="21"/>
      <c r="J141" s="21"/>
      <c r="K141" s="21"/>
      <c r="L141" s="21"/>
      <c r="M141" s="21"/>
      <c r="N141" s="21"/>
    </row>
    <row r="142" spans="1:14" x14ac:dyDescent="0.25">
      <c r="A142" s="3" t="s">
        <v>139</v>
      </c>
      <c r="B142" s="3" t="s">
        <v>7</v>
      </c>
      <c r="C142" s="4" t="s">
        <v>90</v>
      </c>
      <c r="D142" s="4" t="s">
        <v>91</v>
      </c>
      <c r="E142" s="13">
        <v>0</v>
      </c>
      <c r="F142" s="5">
        <v>15.85</v>
      </c>
      <c r="G142" s="5"/>
      <c r="H142" s="21"/>
      <c r="I142" s="21"/>
      <c r="J142" s="21"/>
      <c r="K142" s="21"/>
      <c r="L142" s="21"/>
      <c r="M142" s="21"/>
      <c r="N142" s="21"/>
    </row>
    <row r="143" spans="1:14" x14ac:dyDescent="0.25">
      <c r="A143" s="3" t="s">
        <v>139</v>
      </c>
      <c r="B143" s="3" t="s">
        <v>7</v>
      </c>
      <c r="C143" s="4" t="s">
        <v>92</v>
      </c>
      <c r="D143" s="4" t="s">
        <v>93</v>
      </c>
      <c r="E143" s="13">
        <v>97</v>
      </c>
      <c r="F143" s="5">
        <v>2128.35</v>
      </c>
      <c r="G143" s="5"/>
      <c r="H143" s="21"/>
      <c r="I143" s="21"/>
      <c r="J143" s="21"/>
      <c r="K143" s="21"/>
      <c r="L143" s="21"/>
      <c r="M143" s="21"/>
      <c r="N143" s="21"/>
    </row>
    <row r="144" spans="1:14" x14ac:dyDescent="0.25">
      <c r="A144" s="3" t="s">
        <v>139</v>
      </c>
      <c r="B144" s="3" t="s">
        <v>7</v>
      </c>
      <c r="C144" s="4" t="s">
        <v>94</v>
      </c>
      <c r="D144" s="4" t="s">
        <v>95</v>
      </c>
      <c r="E144" s="13">
        <v>163</v>
      </c>
      <c r="F144" s="5">
        <v>2987.94</v>
      </c>
      <c r="G144" s="5"/>
      <c r="H144" s="21"/>
      <c r="I144" s="21"/>
      <c r="J144" s="21"/>
      <c r="K144" s="21"/>
      <c r="L144" s="21"/>
      <c r="M144" s="21"/>
      <c r="N144" s="21"/>
    </row>
    <row r="145" spans="1:14" x14ac:dyDescent="0.25">
      <c r="A145" s="3" t="s">
        <v>139</v>
      </c>
      <c r="B145" s="3" t="s">
        <v>7</v>
      </c>
      <c r="C145" s="4" t="s">
        <v>96</v>
      </c>
      <c r="D145" s="4" t="s">
        <v>97</v>
      </c>
      <c r="E145" s="13">
        <v>4</v>
      </c>
      <c r="F145" s="5">
        <v>134.63</v>
      </c>
      <c r="G145" s="5"/>
      <c r="H145" s="21"/>
      <c r="I145" s="21"/>
      <c r="J145" s="21"/>
      <c r="K145" s="21"/>
      <c r="L145" s="21"/>
      <c r="M145" s="21"/>
      <c r="N145" s="21"/>
    </row>
    <row r="146" spans="1:14" x14ac:dyDescent="0.25">
      <c r="A146" s="3" t="s">
        <v>139</v>
      </c>
      <c r="B146" s="3" t="s">
        <v>7</v>
      </c>
      <c r="C146" s="4" t="s">
        <v>98</v>
      </c>
      <c r="D146" s="4" t="s">
        <v>99</v>
      </c>
      <c r="E146" s="13">
        <v>4</v>
      </c>
      <c r="F146" s="5">
        <v>23.94</v>
      </c>
      <c r="G146" s="5"/>
      <c r="H146" s="21"/>
      <c r="I146" s="21"/>
      <c r="J146" s="21"/>
      <c r="K146" s="21"/>
      <c r="L146" s="21"/>
      <c r="M146" s="21"/>
      <c r="N146" s="21"/>
    </row>
    <row r="147" spans="1:14" x14ac:dyDescent="0.25">
      <c r="A147" s="3" t="s">
        <v>139</v>
      </c>
      <c r="B147" s="3" t="s">
        <v>7</v>
      </c>
      <c r="C147" s="4" t="s">
        <v>100</v>
      </c>
      <c r="D147" s="4" t="s">
        <v>101</v>
      </c>
      <c r="E147" s="13">
        <v>36</v>
      </c>
      <c r="F147" s="5">
        <v>211.81</v>
      </c>
      <c r="G147" s="5"/>
      <c r="H147" s="21"/>
      <c r="I147" s="21"/>
      <c r="J147" s="21"/>
      <c r="K147" s="21"/>
      <c r="L147" s="21"/>
      <c r="M147" s="21"/>
      <c r="N147" s="21"/>
    </row>
    <row r="148" spans="1:14" x14ac:dyDescent="0.25">
      <c r="A148" s="3" t="s">
        <v>139</v>
      </c>
      <c r="B148" s="3" t="s">
        <v>7</v>
      </c>
      <c r="C148" s="4" t="s">
        <v>102</v>
      </c>
      <c r="D148" s="4" t="s">
        <v>103</v>
      </c>
      <c r="E148" s="13">
        <v>16</v>
      </c>
      <c r="F148" s="5">
        <v>103.88</v>
      </c>
      <c r="G148" s="5"/>
      <c r="H148" s="21"/>
      <c r="I148" s="21"/>
      <c r="J148" s="21"/>
      <c r="K148" s="21"/>
      <c r="L148" s="21"/>
      <c r="M148" s="21"/>
      <c r="N148" s="21"/>
    </row>
    <row r="149" spans="1:14" x14ac:dyDescent="0.25">
      <c r="A149" s="3" t="s">
        <v>139</v>
      </c>
      <c r="B149" s="3" t="s">
        <v>7</v>
      </c>
      <c r="C149" s="4" t="s">
        <v>106</v>
      </c>
      <c r="D149" s="4" t="s">
        <v>107</v>
      </c>
      <c r="E149" s="13">
        <v>74</v>
      </c>
      <c r="F149" s="5">
        <v>30533</v>
      </c>
      <c r="G149" s="5"/>
      <c r="H149" s="21"/>
      <c r="I149" s="21"/>
      <c r="J149" s="21"/>
      <c r="K149" s="21"/>
      <c r="L149" s="21"/>
      <c r="M149" s="21"/>
      <c r="N149" s="21"/>
    </row>
    <row r="150" spans="1:14" x14ac:dyDescent="0.25">
      <c r="A150" s="3" t="s">
        <v>139</v>
      </c>
      <c r="B150" s="3" t="s">
        <v>7</v>
      </c>
      <c r="C150" s="4" t="s">
        <v>108</v>
      </c>
      <c r="D150" s="4" t="s">
        <v>109</v>
      </c>
      <c r="E150" s="13">
        <v>9</v>
      </c>
      <c r="F150" s="5">
        <v>142.28</v>
      </c>
      <c r="G150" s="5"/>
      <c r="H150" s="21"/>
      <c r="I150" s="21"/>
      <c r="J150" s="21"/>
      <c r="K150" s="21"/>
      <c r="L150" s="21"/>
      <c r="M150" s="21"/>
      <c r="N150" s="21"/>
    </row>
    <row r="151" spans="1:14" x14ac:dyDescent="0.25">
      <c r="A151" s="3" t="s">
        <v>139</v>
      </c>
      <c r="B151" s="3" t="s">
        <v>7</v>
      </c>
      <c r="C151" s="4" t="s">
        <v>110</v>
      </c>
      <c r="D151" s="4" t="s">
        <v>111</v>
      </c>
      <c r="E151" s="13">
        <v>2</v>
      </c>
      <c r="F151" s="5">
        <v>0.09</v>
      </c>
      <c r="G151" s="5"/>
      <c r="H151" s="21"/>
      <c r="I151" s="21"/>
      <c r="J151" s="21"/>
      <c r="K151" s="21"/>
      <c r="L151" s="21"/>
      <c r="M151" s="21"/>
      <c r="N151" s="21"/>
    </row>
    <row r="152" spans="1:14" x14ac:dyDescent="0.25">
      <c r="A152" s="3" t="s">
        <v>139</v>
      </c>
      <c r="B152" s="3" t="s">
        <v>7</v>
      </c>
      <c r="C152" s="4" t="s">
        <v>112</v>
      </c>
      <c r="D152" s="4" t="s">
        <v>113</v>
      </c>
      <c r="E152" s="13">
        <v>18</v>
      </c>
      <c r="F152" s="5">
        <v>762.01</v>
      </c>
      <c r="G152" s="5"/>
      <c r="H152" s="21"/>
      <c r="I152" s="21"/>
      <c r="J152" s="21"/>
      <c r="K152" s="21"/>
      <c r="L152" s="21"/>
      <c r="M152" s="21"/>
      <c r="N152" s="21"/>
    </row>
    <row r="153" spans="1:14" x14ac:dyDescent="0.25">
      <c r="A153" s="3" t="s">
        <v>139</v>
      </c>
      <c r="B153" s="3" t="s">
        <v>7</v>
      </c>
      <c r="C153" s="4" t="s">
        <v>114</v>
      </c>
      <c r="D153" s="4" t="s">
        <v>115</v>
      </c>
      <c r="E153" s="13">
        <v>1</v>
      </c>
      <c r="F153" s="5">
        <v>18.829999999999998</v>
      </c>
      <c r="G153" s="5"/>
      <c r="H153" s="21"/>
      <c r="I153" s="21"/>
      <c r="J153" s="21"/>
      <c r="K153" s="21"/>
      <c r="L153" s="21"/>
      <c r="M153" s="21"/>
      <c r="N153" s="21"/>
    </row>
    <row r="154" spans="1:14" x14ac:dyDescent="0.25">
      <c r="A154" s="3" t="s">
        <v>139</v>
      </c>
      <c r="B154" s="3" t="s">
        <v>7</v>
      </c>
      <c r="C154" s="4" t="s">
        <v>116</v>
      </c>
      <c r="D154" s="4" t="s">
        <v>117</v>
      </c>
      <c r="E154" s="13">
        <v>27</v>
      </c>
      <c r="F154" s="5">
        <v>1728.46</v>
      </c>
      <c r="G154" s="5"/>
      <c r="H154" s="21"/>
      <c r="I154" s="21"/>
      <c r="J154" s="21"/>
      <c r="K154" s="21"/>
      <c r="L154" s="21"/>
      <c r="M154" s="21"/>
      <c r="N154" s="21"/>
    </row>
    <row r="155" spans="1:14" x14ac:dyDescent="0.25">
      <c r="A155" s="3" t="s">
        <v>139</v>
      </c>
      <c r="B155" s="3" t="s">
        <v>7</v>
      </c>
      <c r="C155" s="4" t="s">
        <v>120</v>
      </c>
      <c r="D155" s="4" t="s">
        <v>121</v>
      </c>
      <c r="E155" s="13">
        <v>9</v>
      </c>
      <c r="F155" s="5">
        <v>848.2</v>
      </c>
      <c r="G155" s="5"/>
      <c r="H155" s="21"/>
      <c r="I155" s="21"/>
      <c r="J155" s="21"/>
      <c r="K155" s="21"/>
      <c r="L155" s="21"/>
      <c r="M155" s="21"/>
      <c r="N155" s="21"/>
    </row>
    <row r="156" spans="1:14" x14ac:dyDescent="0.25">
      <c r="A156" s="3" t="s">
        <v>139</v>
      </c>
      <c r="B156" s="3" t="s">
        <v>7</v>
      </c>
      <c r="C156" s="4" t="s">
        <v>122</v>
      </c>
      <c r="D156" s="4" t="s">
        <v>123</v>
      </c>
      <c r="E156" s="13">
        <v>93</v>
      </c>
      <c r="F156" s="5">
        <v>3284.38</v>
      </c>
      <c r="G156" s="5"/>
      <c r="H156" s="21"/>
      <c r="I156" s="21"/>
      <c r="J156" s="21"/>
      <c r="K156" s="21"/>
      <c r="L156" s="21"/>
      <c r="M156" s="21"/>
      <c r="N156" s="21"/>
    </row>
    <row r="157" spans="1:14" x14ac:dyDescent="0.25">
      <c r="A157" s="3" t="s">
        <v>139</v>
      </c>
      <c r="B157" s="3" t="s">
        <v>7</v>
      </c>
      <c r="C157" s="4" t="s">
        <v>124</v>
      </c>
      <c r="D157" s="4" t="s">
        <v>125</v>
      </c>
      <c r="E157" s="13">
        <v>26657</v>
      </c>
      <c r="F157" s="5">
        <v>144740.14000000001</v>
      </c>
      <c r="G157" s="5"/>
      <c r="H157" s="21"/>
      <c r="I157" s="21"/>
      <c r="J157" s="21"/>
      <c r="K157" s="21"/>
      <c r="L157" s="21"/>
      <c r="M157" s="21"/>
      <c r="N157" s="21"/>
    </row>
    <row r="158" spans="1:14" x14ac:dyDescent="0.25">
      <c r="A158" s="3" t="s">
        <v>139</v>
      </c>
      <c r="B158" s="3" t="s">
        <v>7</v>
      </c>
      <c r="C158" s="4" t="s">
        <v>128</v>
      </c>
      <c r="D158" s="4" t="s">
        <v>129</v>
      </c>
      <c r="E158" s="13">
        <v>324</v>
      </c>
      <c r="F158" s="5">
        <v>1461.33</v>
      </c>
      <c r="G158" s="5"/>
      <c r="H158" s="21"/>
      <c r="I158" s="21"/>
      <c r="J158" s="21"/>
      <c r="K158" s="21"/>
      <c r="L158" s="21"/>
      <c r="M158" s="21"/>
      <c r="N158" s="21"/>
    </row>
    <row r="159" spans="1:14" x14ac:dyDescent="0.25">
      <c r="A159" s="3" t="s">
        <v>140</v>
      </c>
      <c r="B159" s="3" t="s">
        <v>7</v>
      </c>
      <c r="C159" s="6" t="s">
        <v>8</v>
      </c>
      <c r="D159" s="6" t="s">
        <v>9</v>
      </c>
      <c r="E159" s="14">
        <v>18</v>
      </c>
      <c r="F159" s="7">
        <v>93.94</v>
      </c>
      <c r="G159" s="7"/>
      <c r="H159" s="21"/>
      <c r="I159" s="21"/>
      <c r="J159" s="21"/>
      <c r="K159" s="21"/>
      <c r="L159" s="21"/>
      <c r="M159" s="21"/>
      <c r="N159" s="21"/>
    </row>
    <row r="160" spans="1:14" x14ac:dyDescent="0.25">
      <c r="A160" s="3" t="s">
        <v>140</v>
      </c>
      <c r="B160" s="3" t="s">
        <v>7</v>
      </c>
      <c r="C160" s="6" t="s">
        <v>10</v>
      </c>
      <c r="D160" s="6" t="s">
        <v>11</v>
      </c>
      <c r="E160" s="14">
        <v>1</v>
      </c>
      <c r="F160" s="7">
        <v>5.99</v>
      </c>
      <c r="G160" s="7"/>
      <c r="H160" s="21"/>
      <c r="I160" s="21"/>
      <c r="J160" s="21"/>
      <c r="K160" s="21"/>
      <c r="L160" s="21"/>
      <c r="M160" s="21"/>
      <c r="N160" s="21"/>
    </row>
    <row r="161" spans="1:14" x14ac:dyDescent="0.25">
      <c r="A161" s="3" t="s">
        <v>140</v>
      </c>
      <c r="B161" s="3" t="s">
        <v>7</v>
      </c>
      <c r="C161" s="6" t="s">
        <v>14</v>
      </c>
      <c r="D161" s="6" t="s">
        <v>15</v>
      </c>
      <c r="E161" s="14">
        <v>1</v>
      </c>
      <c r="F161" s="7">
        <v>16.71</v>
      </c>
      <c r="G161" s="7"/>
      <c r="H161" s="21"/>
      <c r="I161" s="21"/>
      <c r="J161" s="21"/>
      <c r="K161" s="21"/>
      <c r="L161" s="21"/>
      <c r="M161" s="21"/>
      <c r="N161" s="21"/>
    </row>
    <row r="162" spans="1:14" x14ac:dyDescent="0.25">
      <c r="A162" s="3" t="s">
        <v>140</v>
      </c>
      <c r="B162" s="3" t="s">
        <v>7</v>
      </c>
      <c r="C162" s="6" t="s">
        <v>16</v>
      </c>
      <c r="D162" s="6" t="s">
        <v>17</v>
      </c>
      <c r="E162" s="14">
        <v>3</v>
      </c>
      <c r="F162" s="7">
        <v>9490.35</v>
      </c>
      <c r="G162" s="7"/>
      <c r="H162" s="21"/>
      <c r="I162" s="21"/>
      <c r="J162" s="21"/>
      <c r="K162" s="21"/>
      <c r="L162" s="21"/>
      <c r="M162" s="21"/>
      <c r="N162" s="21"/>
    </row>
    <row r="163" spans="1:14" x14ac:dyDescent="0.25">
      <c r="A163" s="3" t="s">
        <v>140</v>
      </c>
      <c r="B163" s="3" t="s">
        <v>7</v>
      </c>
      <c r="C163" s="6" t="s">
        <v>18</v>
      </c>
      <c r="D163" s="6" t="s">
        <v>19</v>
      </c>
      <c r="E163" s="14">
        <v>50</v>
      </c>
      <c r="F163" s="7">
        <v>188779.93</v>
      </c>
      <c r="G163" s="7"/>
      <c r="H163" s="21"/>
      <c r="I163" s="21"/>
      <c r="J163" s="21"/>
      <c r="K163" s="21"/>
      <c r="L163" s="21"/>
      <c r="M163" s="21"/>
      <c r="N163" s="21"/>
    </row>
    <row r="164" spans="1:14" x14ac:dyDescent="0.25">
      <c r="A164" s="3" t="s">
        <v>140</v>
      </c>
      <c r="B164" s="3" t="s">
        <v>7</v>
      </c>
      <c r="C164" s="6" t="s">
        <v>20</v>
      </c>
      <c r="D164" s="6" t="s">
        <v>21</v>
      </c>
      <c r="E164" s="14">
        <v>2</v>
      </c>
      <c r="F164" s="7">
        <v>4.84</v>
      </c>
      <c r="G164" s="7"/>
      <c r="H164" s="21"/>
      <c r="I164" s="21"/>
      <c r="J164" s="21"/>
      <c r="K164" s="21"/>
      <c r="L164" s="21"/>
      <c r="M164" s="21"/>
      <c r="N164" s="21"/>
    </row>
    <row r="165" spans="1:14" x14ac:dyDescent="0.25">
      <c r="A165" s="3" t="s">
        <v>140</v>
      </c>
      <c r="B165" s="3" t="s">
        <v>7</v>
      </c>
      <c r="C165" s="6" t="s">
        <v>22</v>
      </c>
      <c r="D165" s="6" t="s">
        <v>23</v>
      </c>
      <c r="E165" s="14">
        <v>9</v>
      </c>
      <c r="F165" s="7">
        <v>5118.49</v>
      </c>
      <c r="G165" s="7"/>
      <c r="H165" s="21"/>
      <c r="I165" s="21"/>
      <c r="J165" s="21"/>
      <c r="K165" s="21"/>
      <c r="L165" s="21"/>
      <c r="M165" s="21"/>
      <c r="N165" s="21"/>
    </row>
    <row r="166" spans="1:14" x14ac:dyDescent="0.25">
      <c r="A166" s="3" t="s">
        <v>140</v>
      </c>
      <c r="B166" s="3" t="s">
        <v>7</v>
      </c>
      <c r="C166" s="6" t="s">
        <v>24</v>
      </c>
      <c r="D166" s="6" t="s">
        <v>25</v>
      </c>
      <c r="E166" s="14">
        <v>3</v>
      </c>
      <c r="F166" s="7">
        <v>10.37</v>
      </c>
      <c r="G166" s="7"/>
      <c r="H166" s="21"/>
      <c r="I166" s="21"/>
      <c r="J166" s="21"/>
      <c r="K166" s="21"/>
      <c r="L166" s="21"/>
      <c r="M166" s="21"/>
      <c r="N166" s="21"/>
    </row>
    <row r="167" spans="1:14" x14ac:dyDescent="0.25">
      <c r="A167" s="3" t="s">
        <v>140</v>
      </c>
      <c r="B167" s="3" t="s">
        <v>7</v>
      </c>
      <c r="C167" s="6" t="s">
        <v>26</v>
      </c>
      <c r="D167" s="6" t="s">
        <v>27</v>
      </c>
      <c r="E167" s="14">
        <v>2</v>
      </c>
      <c r="F167" s="7">
        <v>14426.29</v>
      </c>
      <c r="G167" s="7"/>
      <c r="H167" s="21"/>
      <c r="I167" s="21"/>
      <c r="J167" s="21"/>
      <c r="K167" s="21"/>
      <c r="L167" s="21"/>
      <c r="M167" s="21"/>
      <c r="N167" s="21"/>
    </row>
    <row r="168" spans="1:14" x14ac:dyDescent="0.25">
      <c r="A168" s="3" t="s">
        <v>140</v>
      </c>
      <c r="B168" s="3" t="s">
        <v>7</v>
      </c>
      <c r="C168" s="6" t="s">
        <v>32</v>
      </c>
      <c r="D168" s="6" t="s">
        <v>33</v>
      </c>
      <c r="E168" s="14">
        <v>9</v>
      </c>
      <c r="F168" s="7">
        <v>31404.94</v>
      </c>
      <c r="G168" s="7"/>
      <c r="H168" s="21"/>
      <c r="I168" s="21"/>
      <c r="J168" s="21"/>
      <c r="K168" s="21"/>
      <c r="L168" s="21"/>
      <c r="M168" s="21"/>
      <c r="N168" s="21"/>
    </row>
    <row r="169" spans="1:14" x14ac:dyDescent="0.25">
      <c r="A169" s="3" t="s">
        <v>140</v>
      </c>
      <c r="B169" s="3" t="s">
        <v>7</v>
      </c>
      <c r="C169" s="6" t="s">
        <v>141</v>
      </c>
      <c r="D169" s="6" t="s">
        <v>142</v>
      </c>
      <c r="E169" s="14">
        <v>2</v>
      </c>
      <c r="F169" s="7">
        <v>16357.75</v>
      </c>
      <c r="G169" s="7"/>
      <c r="H169" s="21"/>
      <c r="I169" s="21"/>
      <c r="J169" s="21"/>
      <c r="K169" s="21"/>
      <c r="L169" s="21"/>
      <c r="M169" s="21"/>
      <c r="N169" s="21"/>
    </row>
    <row r="170" spans="1:14" x14ac:dyDescent="0.25">
      <c r="A170" s="3" t="s">
        <v>140</v>
      </c>
      <c r="B170" s="3" t="s">
        <v>7</v>
      </c>
      <c r="C170" s="6" t="s">
        <v>34</v>
      </c>
      <c r="D170" s="6" t="s">
        <v>35</v>
      </c>
      <c r="E170" s="14">
        <v>5</v>
      </c>
      <c r="F170" s="7">
        <v>14548.59</v>
      </c>
      <c r="G170" s="7"/>
      <c r="H170" s="21"/>
      <c r="I170" s="21"/>
      <c r="J170" s="21"/>
      <c r="K170" s="21"/>
      <c r="L170" s="21"/>
      <c r="M170" s="21"/>
      <c r="N170" s="21"/>
    </row>
    <row r="171" spans="1:14" x14ac:dyDescent="0.25">
      <c r="A171" s="3" t="s">
        <v>140</v>
      </c>
      <c r="B171" s="3" t="s">
        <v>7</v>
      </c>
      <c r="C171" s="6" t="s">
        <v>36</v>
      </c>
      <c r="D171" s="6" t="s">
        <v>37</v>
      </c>
      <c r="E171" s="14">
        <v>5</v>
      </c>
      <c r="F171" s="7">
        <v>16633.66</v>
      </c>
      <c r="G171" s="7"/>
      <c r="H171" s="21"/>
      <c r="I171" s="21"/>
      <c r="J171" s="21"/>
      <c r="K171" s="21"/>
      <c r="L171" s="21"/>
      <c r="M171" s="21"/>
      <c r="N171" s="21"/>
    </row>
    <row r="172" spans="1:14" x14ac:dyDescent="0.25">
      <c r="A172" s="3" t="s">
        <v>140</v>
      </c>
      <c r="B172" s="3" t="s">
        <v>7</v>
      </c>
      <c r="C172" s="6" t="s">
        <v>42</v>
      </c>
      <c r="D172" s="6" t="s">
        <v>43</v>
      </c>
      <c r="E172" s="14">
        <v>5</v>
      </c>
      <c r="F172" s="7">
        <v>66774.95</v>
      </c>
      <c r="G172" s="7"/>
      <c r="H172" s="21"/>
      <c r="I172" s="21"/>
      <c r="J172" s="21"/>
      <c r="K172" s="21"/>
      <c r="L172" s="21"/>
      <c r="M172" s="21"/>
      <c r="N172" s="21"/>
    </row>
    <row r="173" spans="1:14" x14ac:dyDescent="0.25">
      <c r="A173" s="3" t="s">
        <v>140</v>
      </c>
      <c r="B173" s="3" t="s">
        <v>7</v>
      </c>
      <c r="C173" s="6" t="s">
        <v>143</v>
      </c>
      <c r="D173" s="6" t="s">
        <v>144</v>
      </c>
      <c r="E173" s="14">
        <v>2</v>
      </c>
      <c r="F173" s="7">
        <v>872.79</v>
      </c>
      <c r="G173" s="7"/>
      <c r="H173" s="21"/>
      <c r="I173" s="21"/>
      <c r="J173" s="21"/>
      <c r="K173" s="21"/>
      <c r="L173" s="21"/>
      <c r="M173" s="21"/>
      <c r="N173" s="21"/>
    </row>
    <row r="174" spans="1:14" x14ac:dyDescent="0.25">
      <c r="A174" s="3" t="s">
        <v>140</v>
      </c>
      <c r="B174" s="3" t="s">
        <v>7</v>
      </c>
      <c r="C174" s="6" t="s">
        <v>44</v>
      </c>
      <c r="D174" s="6" t="s">
        <v>45</v>
      </c>
      <c r="E174" s="14">
        <v>12</v>
      </c>
      <c r="F174" s="7">
        <v>43612.800000000003</v>
      </c>
      <c r="G174" s="7"/>
      <c r="H174" s="21"/>
      <c r="I174" s="21"/>
      <c r="J174" s="21"/>
      <c r="K174" s="21"/>
      <c r="L174" s="21"/>
      <c r="M174" s="21"/>
      <c r="N174" s="21"/>
    </row>
    <row r="175" spans="1:14" x14ac:dyDescent="0.25">
      <c r="A175" s="3" t="s">
        <v>140</v>
      </c>
      <c r="B175" s="3" t="s">
        <v>7</v>
      </c>
      <c r="C175" s="6" t="s">
        <v>46</v>
      </c>
      <c r="D175" s="6" t="s">
        <v>47</v>
      </c>
      <c r="E175" s="14">
        <v>1</v>
      </c>
      <c r="F175" s="7">
        <v>48.91</v>
      </c>
      <c r="G175" s="7"/>
      <c r="H175" s="21"/>
      <c r="I175" s="21"/>
      <c r="J175" s="21"/>
      <c r="K175" s="21"/>
      <c r="L175" s="21"/>
      <c r="M175" s="21"/>
      <c r="N175" s="21"/>
    </row>
    <row r="176" spans="1:14" x14ac:dyDescent="0.25">
      <c r="A176" s="3" t="s">
        <v>140</v>
      </c>
      <c r="B176" s="3" t="s">
        <v>7</v>
      </c>
      <c r="C176" s="6" t="s">
        <v>48</v>
      </c>
      <c r="D176" s="6" t="s">
        <v>49</v>
      </c>
      <c r="E176" s="14">
        <v>3</v>
      </c>
      <c r="F176" s="7">
        <v>11.24</v>
      </c>
      <c r="G176" s="7"/>
      <c r="H176" s="21"/>
      <c r="I176" s="21"/>
      <c r="J176" s="21"/>
      <c r="K176" s="21"/>
      <c r="L176" s="21"/>
      <c r="M176" s="21"/>
      <c r="N176" s="21"/>
    </row>
    <row r="177" spans="1:14" x14ac:dyDescent="0.25">
      <c r="A177" s="3" t="s">
        <v>140</v>
      </c>
      <c r="B177" s="3" t="s">
        <v>7</v>
      </c>
      <c r="C177" s="6" t="s">
        <v>50</v>
      </c>
      <c r="D177" s="6" t="s">
        <v>51</v>
      </c>
      <c r="E177" s="14">
        <v>8</v>
      </c>
      <c r="F177" s="7">
        <v>2413.71</v>
      </c>
      <c r="G177" s="7"/>
      <c r="H177" s="21"/>
      <c r="I177" s="21"/>
      <c r="J177" s="21"/>
      <c r="K177" s="21"/>
      <c r="L177" s="21"/>
      <c r="M177" s="21"/>
      <c r="N177" s="21"/>
    </row>
    <row r="178" spans="1:14" x14ac:dyDescent="0.25">
      <c r="A178" s="3" t="s">
        <v>140</v>
      </c>
      <c r="B178" s="3" t="s">
        <v>7</v>
      </c>
      <c r="C178" s="6" t="s">
        <v>52</v>
      </c>
      <c r="D178" s="6" t="s">
        <v>53</v>
      </c>
      <c r="E178" s="14">
        <v>17</v>
      </c>
      <c r="F178" s="7">
        <v>255614.8</v>
      </c>
      <c r="G178" s="7"/>
      <c r="H178" s="21"/>
      <c r="I178" s="21"/>
      <c r="J178" s="21"/>
      <c r="K178" s="21"/>
      <c r="L178" s="21"/>
      <c r="M178" s="21"/>
      <c r="N178" s="21"/>
    </row>
    <row r="179" spans="1:14" x14ac:dyDescent="0.25">
      <c r="A179" s="3" t="s">
        <v>140</v>
      </c>
      <c r="B179" s="3" t="s">
        <v>7</v>
      </c>
      <c r="C179" s="6" t="s">
        <v>54</v>
      </c>
      <c r="D179" s="6" t="s">
        <v>55</v>
      </c>
      <c r="E179" s="14">
        <v>2</v>
      </c>
      <c r="F179" s="7">
        <v>77.790000000000006</v>
      </c>
      <c r="G179" s="7"/>
      <c r="H179" s="21"/>
      <c r="I179" s="21"/>
      <c r="J179" s="21"/>
      <c r="K179" s="21"/>
      <c r="L179" s="21"/>
      <c r="M179" s="21"/>
      <c r="N179" s="21"/>
    </row>
    <row r="180" spans="1:14" x14ac:dyDescent="0.25">
      <c r="A180" s="3" t="s">
        <v>140</v>
      </c>
      <c r="B180" s="3" t="s">
        <v>7</v>
      </c>
      <c r="C180" s="6" t="s">
        <v>56</v>
      </c>
      <c r="D180" s="6" t="s">
        <v>57</v>
      </c>
      <c r="E180" s="14">
        <v>3</v>
      </c>
      <c r="F180" s="7">
        <v>486.47</v>
      </c>
      <c r="G180" s="7"/>
      <c r="H180" s="21"/>
      <c r="I180" s="21"/>
      <c r="J180" s="21"/>
      <c r="K180" s="21"/>
      <c r="L180" s="21"/>
      <c r="M180" s="21"/>
      <c r="N180" s="21"/>
    </row>
    <row r="181" spans="1:14" x14ac:dyDescent="0.25">
      <c r="A181" s="3" t="s">
        <v>140</v>
      </c>
      <c r="B181" s="3" t="s">
        <v>7</v>
      </c>
      <c r="C181" s="6" t="s">
        <v>58</v>
      </c>
      <c r="D181" s="6" t="s">
        <v>59</v>
      </c>
      <c r="E181" s="14">
        <v>0</v>
      </c>
      <c r="F181" s="7">
        <v>137.94</v>
      </c>
      <c r="G181" s="7"/>
      <c r="H181" s="21"/>
      <c r="I181" s="21"/>
      <c r="J181" s="21"/>
      <c r="K181" s="21"/>
      <c r="L181" s="21"/>
      <c r="M181" s="21"/>
      <c r="N181" s="21"/>
    </row>
    <row r="182" spans="1:14" x14ac:dyDescent="0.25">
      <c r="A182" s="3" t="s">
        <v>140</v>
      </c>
      <c r="B182" s="3" t="s">
        <v>7</v>
      </c>
      <c r="C182" s="6" t="s">
        <v>60</v>
      </c>
      <c r="D182" s="6" t="s">
        <v>61</v>
      </c>
      <c r="E182" s="14">
        <v>2</v>
      </c>
      <c r="F182" s="7">
        <v>7068.18</v>
      </c>
      <c r="G182" s="7"/>
      <c r="H182" s="21"/>
      <c r="I182" s="21"/>
      <c r="J182" s="21"/>
      <c r="K182" s="21"/>
      <c r="L182" s="21"/>
      <c r="M182" s="21"/>
      <c r="N182" s="21"/>
    </row>
    <row r="183" spans="1:14" x14ac:dyDescent="0.25">
      <c r="A183" s="3" t="s">
        <v>140</v>
      </c>
      <c r="B183" s="3" t="s">
        <v>7</v>
      </c>
      <c r="C183" s="6" t="s">
        <v>62</v>
      </c>
      <c r="D183" s="6" t="s">
        <v>63</v>
      </c>
      <c r="E183" s="14">
        <v>1</v>
      </c>
      <c r="F183" s="7">
        <v>2.67</v>
      </c>
      <c r="G183" s="7"/>
      <c r="H183" s="21"/>
      <c r="I183" s="21"/>
      <c r="J183" s="21"/>
      <c r="K183" s="21"/>
      <c r="L183" s="21"/>
      <c r="M183" s="21"/>
      <c r="N183" s="21"/>
    </row>
    <row r="184" spans="1:14" x14ac:dyDescent="0.25">
      <c r="A184" s="3" t="s">
        <v>140</v>
      </c>
      <c r="B184" s="3" t="s">
        <v>7</v>
      </c>
      <c r="C184" s="6" t="s">
        <v>64</v>
      </c>
      <c r="D184" s="6" t="s">
        <v>65</v>
      </c>
      <c r="E184" s="14">
        <v>1</v>
      </c>
      <c r="F184" s="7">
        <v>3.19</v>
      </c>
      <c r="G184" s="7"/>
      <c r="H184" s="21"/>
      <c r="I184" s="21"/>
      <c r="J184" s="21"/>
      <c r="K184" s="21"/>
      <c r="L184" s="21"/>
      <c r="M184" s="21"/>
      <c r="N184" s="21"/>
    </row>
    <row r="185" spans="1:14" x14ac:dyDescent="0.25">
      <c r="A185" s="3" t="s">
        <v>140</v>
      </c>
      <c r="B185" s="3" t="s">
        <v>7</v>
      </c>
      <c r="C185" s="6" t="s">
        <v>66</v>
      </c>
      <c r="D185" s="6" t="s">
        <v>67</v>
      </c>
      <c r="E185" s="14">
        <v>45</v>
      </c>
      <c r="F185" s="7">
        <v>3438.07</v>
      </c>
      <c r="G185" s="7"/>
      <c r="H185" s="21"/>
      <c r="I185" s="21"/>
      <c r="J185" s="21"/>
      <c r="K185" s="21"/>
      <c r="L185" s="21"/>
      <c r="M185" s="21"/>
      <c r="N185" s="21"/>
    </row>
    <row r="186" spans="1:14" x14ac:dyDescent="0.25">
      <c r="A186" s="3" t="s">
        <v>140</v>
      </c>
      <c r="B186" s="3" t="s">
        <v>7</v>
      </c>
      <c r="C186" s="6" t="s">
        <v>68</v>
      </c>
      <c r="D186" s="6" t="s">
        <v>69</v>
      </c>
      <c r="E186" s="14">
        <v>7</v>
      </c>
      <c r="F186" s="7">
        <v>4077.26</v>
      </c>
      <c r="G186" s="7"/>
      <c r="H186" s="21"/>
      <c r="I186" s="21"/>
      <c r="J186" s="21"/>
      <c r="K186" s="21"/>
      <c r="L186" s="21"/>
      <c r="M186" s="21"/>
      <c r="N186" s="21"/>
    </row>
    <row r="187" spans="1:14" x14ac:dyDescent="0.25">
      <c r="A187" s="3" t="s">
        <v>140</v>
      </c>
      <c r="B187" s="3" t="s">
        <v>7</v>
      </c>
      <c r="C187" s="6" t="s">
        <v>135</v>
      </c>
      <c r="D187" s="6" t="s">
        <v>136</v>
      </c>
      <c r="E187" s="14">
        <v>1</v>
      </c>
      <c r="F187" s="7">
        <v>0.57999999999999996</v>
      </c>
      <c r="G187" s="7"/>
      <c r="H187" s="21"/>
      <c r="I187" s="21"/>
      <c r="J187" s="21"/>
      <c r="K187" s="21"/>
      <c r="L187" s="21"/>
      <c r="M187" s="21"/>
      <c r="N187" s="21"/>
    </row>
    <row r="188" spans="1:14" x14ac:dyDescent="0.25">
      <c r="A188" s="3" t="s">
        <v>140</v>
      </c>
      <c r="B188" s="3" t="s">
        <v>7</v>
      </c>
      <c r="C188" s="6" t="s">
        <v>70</v>
      </c>
      <c r="D188" s="6" t="s">
        <v>71</v>
      </c>
      <c r="E188" s="14">
        <v>2</v>
      </c>
      <c r="F188" s="7">
        <v>800.04</v>
      </c>
      <c r="G188" s="7"/>
      <c r="H188" s="21"/>
      <c r="I188" s="21"/>
      <c r="J188" s="21"/>
      <c r="K188" s="21"/>
      <c r="L188" s="21"/>
      <c r="M188" s="21"/>
      <c r="N188" s="21"/>
    </row>
    <row r="189" spans="1:14" x14ac:dyDescent="0.25">
      <c r="A189" s="3" t="s">
        <v>140</v>
      </c>
      <c r="B189" s="3" t="s">
        <v>7</v>
      </c>
      <c r="C189" s="6" t="s">
        <v>74</v>
      </c>
      <c r="D189" s="6" t="s">
        <v>75</v>
      </c>
      <c r="E189" s="14">
        <v>217</v>
      </c>
      <c r="F189" s="7">
        <v>28591.59</v>
      </c>
      <c r="G189" s="7"/>
      <c r="H189" s="21"/>
      <c r="I189" s="21"/>
      <c r="J189" s="21"/>
      <c r="K189" s="21"/>
      <c r="L189" s="21"/>
      <c r="M189" s="21"/>
      <c r="N189" s="21"/>
    </row>
    <row r="190" spans="1:14" x14ac:dyDescent="0.25">
      <c r="A190" s="3" t="s">
        <v>140</v>
      </c>
      <c r="B190" s="3" t="s">
        <v>7</v>
      </c>
      <c r="C190" s="6" t="s">
        <v>76</v>
      </c>
      <c r="D190" s="6" t="s">
        <v>77</v>
      </c>
      <c r="E190" s="14">
        <v>25</v>
      </c>
      <c r="F190" s="7">
        <v>323.79000000000002</v>
      </c>
      <c r="G190" s="7"/>
      <c r="H190" s="21"/>
      <c r="I190" s="21"/>
      <c r="J190" s="21"/>
      <c r="K190" s="21"/>
      <c r="L190" s="21"/>
      <c r="M190" s="21"/>
      <c r="N190" s="21"/>
    </row>
    <row r="191" spans="1:14" x14ac:dyDescent="0.25">
      <c r="A191" s="3" t="s">
        <v>140</v>
      </c>
      <c r="B191" s="3" t="s">
        <v>7</v>
      </c>
      <c r="C191" s="6" t="s">
        <v>78</v>
      </c>
      <c r="D191" s="6" t="s">
        <v>79</v>
      </c>
      <c r="E191" s="14">
        <v>47</v>
      </c>
      <c r="F191" s="7">
        <v>20924.419999999998</v>
      </c>
      <c r="G191" s="7"/>
      <c r="H191" s="21"/>
      <c r="I191" s="21"/>
      <c r="J191" s="21"/>
      <c r="K191" s="21"/>
      <c r="L191" s="21"/>
      <c r="M191" s="21"/>
      <c r="N191" s="21"/>
    </row>
    <row r="192" spans="1:14" x14ac:dyDescent="0.25">
      <c r="A192" s="3" t="s">
        <v>140</v>
      </c>
      <c r="B192" s="3" t="s">
        <v>7</v>
      </c>
      <c r="C192" s="6" t="s">
        <v>80</v>
      </c>
      <c r="D192" s="6" t="s">
        <v>81</v>
      </c>
      <c r="E192" s="14">
        <v>202</v>
      </c>
      <c r="F192" s="7">
        <v>5995.25</v>
      </c>
      <c r="G192" s="7"/>
      <c r="H192" s="21"/>
      <c r="I192" s="21"/>
      <c r="J192" s="21"/>
      <c r="K192" s="21"/>
      <c r="L192" s="21"/>
      <c r="M192" s="21"/>
      <c r="N192" s="21"/>
    </row>
    <row r="193" spans="1:14" x14ac:dyDescent="0.25">
      <c r="A193" s="3" t="s">
        <v>140</v>
      </c>
      <c r="B193" s="3" t="s">
        <v>7</v>
      </c>
      <c r="C193" s="6" t="s">
        <v>86</v>
      </c>
      <c r="D193" s="6" t="s">
        <v>87</v>
      </c>
      <c r="E193" s="14">
        <v>8</v>
      </c>
      <c r="F193" s="7">
        <v>2611.77</v>
      </c>
      <c r="G193" s="7"/>
      <c r="H193" s="21"/>
      <c r="I193" s="21"/>
      <c r="J193" s="21"/>
      <c r="K193" s="21"/>
      <c r="L193" s="21"/>
      <c r="M193" s="21"/>
      <c r="N193" s="21"/>
    </row>
    <row r="194" spans="1:14" x14ac:dyDescent="0.25">
      <c r="A194" s="3" t="s">
        <v>140</v>
      </c>
      <c r="B194" s="3" t="s">
        <v>7</v>
      </c>
      <c r="C194" s="6" t="s">
        <v>88</v>
      </c>
      <c r="D194" s="6" t="s">
        <v>89</v>
      </c>
      <c r="E194" s="14">
        <v>556</v>
      </c>
      <c r="F194" s="7">
        <v>5774.88</v>
      </c>
      <c r="G194" s="7"/>
      <c r="H194" s="21"/>
      <c r="I194" s="21"/>
      <c r="J194" s="21"/>
      <c r="K194" s="21"/>
      <c r="L194" s="21"/>
      <c r="M194" s="21"/>
      <c r="N194" s="21"/>
    </row>
    <row r="195" spans="1:14" x14ac:dyDescent="0.25">
      <c r="A195" s="3" t="s">
        <v>140</v>
      </c>
      <c r="B195" s="3" t="s">
        <v>7</v>
      </c>
      <c r="C195" s="6" t="s">
        <v>90</v>
      </c>
      <c r="D195" s="6" t="s">
        <v>91</v>
      </c>
      <c r="E195" s="14">
        <v>1</v>
      </c>
      <c r="F195" s="7">
        <v>205.17</v>
      </c>
      <c r="G195" s="7"/>
      <c r="H195" s="21"/>
      <c r="I195" s="21"/>
      <c r="J195" s="21"/>
      <c r="K195" s="21"/>
      <c r="L195" s="21"/>
      <c r="M195" s="21"/>
      <c r="N195" s="21"/>
    </row>
    <row r="196" spans="1:14" x14ac:dyDescent="0.25">
      <c r="A196" s="3" t="s">
        <v>140</v>
      </c>
      <c r="B196" s="3" t="s">
        <v>7</v>
      </c>
      <c r="C196" s="6" t="s">
        <v>92</v>
      </c>
      <c r="D196" s="6" t="s">
        <v>93</v>
      </c>
      <c r="E196" s="14">
        <v>191</v>
      </c>
      <c r="F196" s="7">
        <v>13231.57</v>
      </c>
      <c r="G196" s="7"/>
      <c r="H196" s="21"/>
      <c r="I196" s="21"/>
      <c r="J196" s="21"/>
      <c r="K196" s="21"/>
      <c r="L196" s="21"/>
      <c r="M196" s="21"/>
      <c r="N196" s="21"/>
    </row>
    <row r="197" spans="1:14" x14ac:dyDescent="0.25">
      <c r="A197" s="3" t="s">
        <v>140</v>
      </c>
      <c r="B197" s="3" t="s">
        <v>7</v>
      </c>
      <c r="C197" s="6" t="s">
        <v>94</v>
      </c>
      <c r="D197" s="6" t="s">
        <v>95</v>
      </c>
      <c r="E197" s="14">
        <v>614</v>
      </c>
      <c r="F197" s="7">
        <v>11227.68</v>
      </c>
      <c r="G197" s="7"/>
      <c r="H197" s="21"/>
      <c r="I197" s="21"/>
      <c r="J197" s="21"/>
      <c r="K197" s="21"/>
      <c r="L197" s="21"/>
      <c r="M197" s="21"/>
      <c r="N197" s="21"/>
    </row>
    <row r="198" spans="1:14" x14ac:dyDescent="0.25">
      <c r="A198" s="3" t="s">
        <v>140</v>
      </c>
      <c r="B198" s="3" t="s">
        <v>7</v>
      </c>
      <c r="C198" s="6" t="s">
        <v>96</v>
      </c>
      <c r="D198" s="6" t="s">
        <v>97</v>
      </c>
      <c r="E198" s="14">
        <v>45</v>
      </c>
      <c r="F198" s="7">
        <v>1074.69</v>
      </c>
      <c r="G198" s="7"/>
      <c r="H198" s="21"/>
      <c r="I198" s="21"/>
      <c r="J198" s="21"/>
      <c r="K198" s="21"/>
      <c r="L198" s="21"/>
      <c r="M198" s="21"/>
      <c r="N198" s="21"/>
    </row>
    <row r="199" spans="1:14" x14ac:dyDescent="0.25">
      <c r="A199" s="3" t="s">
        <v>140</v>
      </c>
      <c r="B199" s="3" t="s">
        <v>7</v>
      </c>
      <c r="C199" s="6" t="s">
        <v>145</v>
      </c>
      <c r="D199" s="6" t="s">
        <v>146</v>
      </c>
      <c r="E199" s="14">
        <v>1</v>
      </c>
      <c r="F199" s="7">
        <v>30</v>
      </c>
      <c r="G199" s="7"/>
      <c r="H199" s="21"/>
      <c r="I199" s="21"/>
      <c r="J199" s="21"/>
      <c r="K199" s="21"/>
      <c r="L199" s="21"/>
      <c r="M199" s="21"/>
      <c r="N199" s="21"/>
    </row>
    <row r="200" spans="1:14" x14ac:dyDescent="0.25">
      <c r="A200" s="3" t="s">
        <v>140</v>
      </c>
      <c r="B200" s="3" t="s">
        <v>7</v>
      </c>
      <c r="C200" s="6" t="s">
        <v>98</v>
      </c>
      <c r="D200" s="6" t="s">
        <v>99</v>
      </c>
      <c r="E200" s="14">
        <v>5</v>
      </c>
      <c r="F200" s="7">
        <v>37.450000000000003</v>
      </c>
      <c r="G200" s="7"/>
      <c r="H200" s="21"/>
      <c r="I200" s="21"/>
      <c r="J200" s="21"/>
      <c r="K200" s="21"/>
      <c r="L200" s="21"/>
      <c r="M200" s="21"/>
      <c r="N200" s="21"/>
    </row>
    <row r="201" spans="1:14" x14ac:dyDescent="0.25">
      <c r="A201" s="3" t="s">
        <v>140</v>
      </c>
      <c r="B201" s="3" t="s">
        <v>7</v>
      </c>
      <c r="C201" s="6" t="s">
        <v>100</v>
      </c>
      <c r="D201" s="6" t="s">
        <v>101</v>
      </c>
      <c r="E201" s="14">
        <v>96</v>
      </c>
      <c r="F201" s="7">
        <v>1526.49</v>
      </c>
      <c r="G201" s="7"/>
      <c r="H201" s="21"/>
      <c r="I201" s="21"/>
      <c r="J201" s="21"/>
      <c r="K201" s="21"/>
      <c r="L201" s="21"/>
      <c r="M201" s="21"/>
      <c r="N201" s="21"/>
    </row>
    <row r="202" spans="1:14" x14ac:dyDescent="0.25">
      <c r="A202" s="3" t="s">
        <v>140</v>
      </c>
      <c r="B202" s="3" t="s">
        <v>7</v>
      </c>
      <c r="C202" s="6" t="s">
        <v>102</v>
      </c>
      <c r="D202" s="6" t="s">
        <v>103</v>
      </c>
      <c r="E202" s="14">
        <v>75</v>
      </c>
      <c r="F202" s="7">
        <v>2273.58</v>
      </c>
      <c r="G202" s="7"/>
      <c r="H202" s="21"/>
      <c r="I202" s="21"/>
      <c r="J202" s="21"/>
      <c r="K202" s="21"/>
      <c r="L202" s="21"/>
      <c r="M202" s="21"/>
      <c r="N202" s="21"/>
    </row>
    <row r="203" spans="1:14" x14ac:dyDescent="0.25">
      <c r="A203" s="3" t="s">
        <v>140</v>
      </c>
      <c r="B203" s="3" t="s">
        <v>7</v>
      </c>
      <c r="C203" s="6" t="s">
        <v>104</v>
      </c>
      <c r="D203" s="6" t="s">
        <v>105</v>
      </c>
      <c r="E203" s="14">
        <v>1</v>
      </c>
      <c r="F203" s="7">
        <v>2374.46</v>
      </c>
      <c r="G203" s="7"/>
      <c r="H203" s="21"/>
      <c r="I203" s="21"/>
      <c r="J203" s="21"/>
      <c r="K203" s="21"/>
      <c r="L203" s="21"/>
      <c r="M203" s="21"/>
      <c r="N203" s="21"/>
    </row>
    <row r="204" spans="1:14" x14ac:dyDescent="0.25">
      <c r="A204" s="3" t="s">
        <v>140</v>
      </c>
      <c r="B204" s="3" t="s">
        <v>7</v>
      </c>
      <c r="C204" s="6" t="s">
        <v>106</v>
      </c>
      <c r="D204" s="6" t="s">
        <v>107</v>
      </c>
      <c r="E204" s="14">
        <v>170</v>
      </c>
      <c r="F204" s="7">
        <v>86592.76</v>
      </c>
      <c r="G204" s="7"/>
      <c r="H204" s="21"/>
      <c r="I204" s="21"/>
      <c r="J204" s="21"/>
      <c r="K204" s="21"/>
      <c r="L204" s="21"/>
      <c r="M204" s="21"/>
      <c r="N204" s="21"/>
    </row>
    <row r="205" spans="1:14" x14ac:dyDescent="0.25">
      <c r="A205" s="3" t="s">
        <v>140</v>
      </c>
      <c r="B205" s="3" t="s">
        <v>7</v>
      </c>
      <c r="C205" s="6" t="s">
        <v>147</v>
      </c>
      <c r="D205" s="6" t="s">
        <v>148</v>
      </c>
      <c r="E205" s="14">
        <v>1</v>
      </c>
      <c r="F205" s="7">
        <v>0.71</v>
      </c>
      <c r="G205" s="7"/>
      <c r="H205" s="21"/>
      <c r="I205" s="21"/>
      <c r="J205" s="21"/>
      <c r="K205" s="21"/>
      <c r="L205" s="21"/>
      <c r="M205" s="21"/>
      <c r="N205" s="21"/>
    </row>
    <row r="206" spans="1:14" x14ac:dyDescent="0.25">
      <c r="A206" s="3" t="s">
        <v>140</v>
      </c>
      <c r="B206" s="3" t="s">
        <v>7</v>
      </c>
      <c r="C206" s="6" t="s">
        <v>108</v>
      </c>
      <c r="D206" s="6" t="s">
        <v>109</v>
      </c>
      <c r="E206" s="14">
        <v>23</v>
      </c>
      <c r="F206" s="7">
        <v>3958.64</v>
      </c>
      <c r="G206" s="7"/>
      <c r="H206" s="21"/>
      <c r="I206" s="21"/>
      <c r="J206" s="21"/>
      <c r="K206" s="21"/>
      <c r="L206" s="21"/>
      <c r="M206" s="21"/>
      <c r="N206" s="21"/>
    </row>
    <row r="207" spans="1:14" x14ac:dyDescent="0.25">
      <c r="A207" s="3" t="s">
        <v>140</v>
      </c>
      <c r="B207" s="3" t="s">
        <v>7</v>
      </c>
      <c r="C207" s="6" t="s">
        <v>110</v>
      </c>
      <c r="D207" s="6" t="s">
        <v>111</v>
      </c>
      <c r="E207" s="14">
        <v>23</v>
      </c>
      <c r="F207" s="7">
        <v>1280.3399999999999</v>
      </c>
      <c r="G207" s="7"/>
      <c r="H207" s="21"/>
      <c r="I207" s="21"/>
      <c r="J207" s="21"/>
      <c r="K207" s="21"/>
      <c r="L207" s="21"/>
      <c r="M207" s="21"/>
      <c r="N207" s="21"/>
    </row>
    <row r="208" spans="1:14" x14ac:dyDescent="0.25">
      <c r="A208" s="3" t="s">
        <v>140</v>
      </c>
      <c r="B208" s="3" t="s">
        <v>7</v>
      </c>
      <c r="C208" s="6" t="s">
        <v>112</v>
      </c>
      <c r="D208" s="6" t="s">
        <v>113</v>
      </c>
      <c r="E208" s="14">
        <v>54</v>
      </c>
      <c r="F208" s="7">
        <v>2670.97</v>
      </c>
      <c r="G208" s="7"/>
      <c r="H208" s="21"/>
      <c r="I208" s="21"/>
      <c r="J208" s="21"/>
      <c r="K208" s="21"/>
      <c r="L208" s="21"/>
      <c r="M208" s="21"/>
      <c r="N208" s="21"/>
    </row>
    <row r="209" spans="1:14" x14ac:dyDescent="0.25">
      <c r="A209" s="3" t="s">
        <v>140</v>
      </c>
      <c r="B209" s="3" t="s">
        <v>7</v>
      </c>
      <c r="C209" s="6" t="s">
        <v>114</v>
      </c>
      <c r="D209" s="6" t="s">
        <v>115</v>
      </c>
      <c r="E209" s="14">
        <v>10</v>
      </c>
      <c r="F209" s="7">
        <v>3461.48</v>
      </c>
      <c r="G209" s="7"/>
      <c r="H209" s="21"/>
      <c r="I209" s="21"/>
      <c r="J209" s="21"/>
      <c r="K209" s="21"/>
      <c r="L209" s="21"/>
      <c r="M209" s="21"/>
      <c r="N209" s="21"/>
    </row>
    <row r="210" spans="1:14" x14ac:dyDescent="0.25">
      <c r="A210" s="3" t="s">
        <v>140</v>
      </c>
      <c r="B210" s="3" t="s">
        <v>7</v>
      </c>
      <c r="C210" s="6" t="s">
        <v>116</v>
      </c>
      <c r="D210" s="6" t="s">
        <v>117</v>
      </c>
      <c r="E210" s="14">
        <v>51</v>
      </c>
      <c r="F210" s="7">
        <v>4812.03</v>
      </c>
      <c r="G210" s="7"/>
      <c r="H210" s="21"/>
      <c r="I210" s="21"/>
      <c r="J210" s="21"/>
      <c r="K210" s="21"/>
      <c r="L210" s="21"/>
      <c r="M210" s="21"/>
      <c r="N210" s="21"/>
    </row>
    <row r="211" spans="1:14" x14ac:dyDescent="0.25">
      <c r="A211" s="3" t="s">
        <v>140</v>
      </c>
      <c r="B211" s="3" t="s">
        <v>7</v>
      </c>
      <c r="C211" s="6" t="s">
        <v>118</v>
      </c>
      <c r="D211" s="6" t="s">
        <v>119</v>
      </c>
      <c r="E211" s="14">
        <v>3</v>
      </c>
      <c r="F211" s="7">
        <v>27.25</v>
      </c>
      <c r="G211" s="7"/>
      <c r="H211" s="21"/>
      <c r="I211" s="21"/>
      <c r="J211" s="21"/>
      <c r="K211" s="21"/>
      <c r="L211" s="21"/>
      <c r="M211" s="21"/>
      <c r="N211" s="21"/>
    </row>
    <row r="212" spans="1:14" x14ac:dyDescent="0.25">
      <c r="A212" s="3" t="s">
        <v>140</v>
      </c>
      <c r="B212" s="3" t="s">
        <v>7</v>
      </c>
      <c r="C212" s="6" t="s">
        <v>120</v>
      </c>
      <c r="D212" s="6" t="s">
        <v>121</v>
      </c>
      <c r="E212" s="14">
        <v>25</v>
      </c>
      <c r="F212" s="7">
        <v>2438.54</v>
      </c>
      <c r="G212" s="7"/>
      <c r="H212" s="21"/>
      <c r="I212" s="21"/>
      <c r="J212" s="21"/>
      <c r="K212" s="21"/>
      <c r="L212" s="21"/>
      <c r="M212" s="21"/>
      <c r="N212" s="21"/>
    </row>
    <row r="213" spans="1:14" x14ac:dyDescent="0.25">
      <c r="A213" s="3" t="s">
        <v>140</v>
      </c>
      <c r="B213" s="3" t="s">
        <v>7</v>
      </c>
      <c r="C213" s="6" t="s">
        <v>122</v>
      </c>
      <c r="D213" s="6" t="s">
        <v>123</v>
      </c>
      <c r="E213" s="14">
        <v>533</v>
      </c>
      <c r="F213" s="7">
        <v>25633.07</v>
      </c>
      <c r="G213" s="7"/>
      <c r="H213" s="21"/>
      <c r="I213" s="21"/>
      <c r="J213" s="21"/>
      <c r="K213" s="21"/>
      <c r="L213" s="21"/>
      <c r="M213" s="21"/>
      <c r="N213" s="21"/>
    </row>
    <row r="214" spans="1:14" x14ac:dyDescent="0.25">
      <c r="A214" s="3" t="s">
        <v>140</v>
      </c>
      <c r="B214" s="3" t="s">
        <v>7</v>
      </c>
      <c r="C214" s="6" t="s">
        <v>124</v>
      </c>
      <c r="D214" s="6" t="s">
        <v>125</v>
      </c>
      <c r="E214" s="14">
        <v>89177</v>
      </c>
      <c r="F214" s="7">
        <v>397075.31</v>
      </c>
      <c r="G214" s="7"/>
      <c r="H214" s="21"/>
      <c r="I214" s="21"/>
      <c r="J214" s="21"/>
      <c r="K214" s="21"/>
      <c r="L214" s="21"/>
      <c r="M214" s="21"/>
      <c r="N214" s="21"/>
    </row>
    <row r="215" spans="1:14" x14ac:dyDescent="0.25">
      <c r="A215" s="3" t="s">
        <v>140</v>
      </c>
      <c r="B215" s="3" t="s">
        <v>7</v>
      </c>
      <c r="C215" s="6" t="s">
        <v>126</v>
      </c>
      <c r="D215" s="6" t="s">
        <v>127</v>
      </c>
      <c r="E215" s="14">
        <v>5</v>
      </c>
      <c r="F215" s="7">
        <v>569.89</v>
      </c>
      <c r="G215" s="7"/>
      <c r="H215" s="21"/>
      <c r="I215" s="21"/>
      <c r="J215" s="21"/>
      <c r="K215" s="21"/>
      <c r="L215" s="21"/>
      <c r="M215" s="21"/>
      <c r="N215" s="21"/>
    </row>
    <row r="216" spans="1:14" x14ac:dyDescent="0.25">
      <c r="A216" s="3" t="s">
        <v>140</v>
      </c>
      <c r="B216" s="3" t="s">
        <v>7</v>
      </c>
      <c r="C216" s="6" t="s">
        <v>128</v>
      </c>
      <c r="D216" s="6" t="s">
        <v>129</v>
      </c>
      <c r="E216" s="14">
        <v>754</v>
      </c>
      <c r="F216" s="7">
        <v>2310.04</v>
      </c>
      <c r="G216" s="7"/>
      <c r="H216" s="21"/>
      <c r="I216" s="21"/>
      <c r="J216" s="21"/>
      <c r="K216" s="21"/>
      <c r="L216" s="21"/>
      <c r="M216" s="21"/>
      <c r="N216" s="21"/>
    </row>
    <row r="217" spans="1:14" x14ac:dyDescent="0.25">
      <c r="A217" s="3" t="s">
        <v>6</v>
      </c>
      <c r="B217" s="3" t="s">
        <v>149</v>
      </c>
      <c r="C217" s="6" t="s">
        <v>8</v>
      </c>
      <c r="D217" s="6" t="s">
        <v>9</v>
      </c>
      <c r="E217" s="14">
        <v>1</v>
      </c>
      <c r="F217" s="7"/>
      <c r="G217" s="7">
        <v>6</v>
      </c>
      <c r="H217" s="21"/>
      <c r="I217" s="21"/>
      <c r="J217" s="21"/>
      <c r="K217" s="21"/>
      <c r="L217" s="21"/>
      <c r="M217" s="21"/>
      <c r="N217" s="21"/>
    </row>
    <row r="218" spans="1:14" x14ac:dyDescent="0.25">
      <c r="A218" s="3" t="s">
        <v>6</v>
      </c>
      <c r="B218" s="3" t="s">
        <v>149</v>
      </c>
      <c r="C218" s="6" t="s">
        <v>22</v>
      </c>
      <c r="D218" s="6" t="s">
        <v>23</v>
      </c>
      <c r="E218" s="14">
        <v>15</v>
      </c>
      <c r="F218" s="7"/>
      <c r="G218" s="7">
        <v>675</v>
      </c>
      <c r="H218" s="21"/>
      <c r="I218" s="21"/>
      <c r="J218" s="21"/>
      <c r="K218" s="21"/>
      <c r="L218" s="21"/>
      <c r="M218" s="21"/>
      <c r="N218" s="21"/>
    </row>
    <row r="219" spans="1:14" x14ac:dyDescent="0.25">
      <c r="A219" s="3" t="s">
        <v>6</v>
      </c>
      <c r="B219" s="3" t="s">
        <v>149</v>
      </c>
      <c r="C219" s="6" t="s">
        <v>137</v>
      </c>
      <c r="D219" s="6" t="s">
        <v>138</v>
      </c>
      <c r="E219" s="14">
        <v>26</v>
      </c>
      <c r="F219" s="7"/>
      <c r="G219" s="7">
        <v>1231.5899999999999</v>
      </c>
      <c r="H219" s="21"/>
      <c r="I219" s="21"/>
      <c r="J219" s="21"/>
      <c r="K219" s="21"/>
      <c r="L219" s="21"/>
      <c r="M219" s="21"/>
      <c r="N219" s="21"/>
    </row>
    <row r="220" spans="1:14" x14ac:dyDescent="0.25">
      <c r="A220" s="3" t="s">
        <v>6</v>
      </c>
      <c r="B220" s="3" t="s">
        <v>149</v>
      </c>
      <c r="C220" s="6" t="s">
        <v>84</v>
      </c>
      <c r="D220" s="6" t="s">
        <v>85</v>
      </c>
      <c r="E220" s="14">
        <v>2858</v>
      </c>
      <c r="F220" s="7"/>
      <c r="G220" s="7">
        <v>18.34</v>
      </c>
      <c r="H220" s="21"/>
      <c r="I220" s="21"/>
      <c r="J220" s="21"/>
      <c r="K220" s="21"/>
      <c r="L220" s="21"/>
      <c r="M220" s="21"/>
      <c r="N220" s="21"/>
    </row>
    <row r="221" spans="1:14" x14ac:dyDescent="0.25">
      <c r="A221" s="3" t="s">
        <v>130</v>
      </c>
      <c r="B221" s="3" t="s">
        <v>149</v>
      </c>
      <c r="C221" s="6" t="s">
        <v>8</v>
      </c>
      <c r="D221" s="6" t="s">
        <v>9</v>
      </c>
      <c r="E221" s="14">
        <v>2</v>
      </c>
      <c r="F221" s="7"/>
      <c r="G221" s="7">
        <v>4</v>
      </c>
      <c r="H221" s="21"/>
      <c r="I221" s="21"/>
      <c r="J221" s="21"/>
      <c r="K221" s="21"/>
      <c r="L221" s="21"/>
      <c r="M221" s="21"/>
      <c r="N221" s="21"/>
    </row>
    <row r="222" spans="1:14" x14ac:dyDescent="0.25">
      <c r="A222" s="3" t="s">
        <v>130</v>
      </c>
      <c r="B222" s="3" t="s">
        <v>149</v>
      </c>
      <c r="C222" s="6" t="s">
        <v>22</v>
      </c>
      <c r="D222" s="6" t="s">
        <v>23</v>
      </c>
      <c r="E222" s="14">
        <v>2</v>
      </c>
      <c r="F222" s="7"/>
      <c r="G222" s="7">
        <v>218</v>
      </c>
      <c r="H222" s="21"/>
      <c r="I222" s="21"/>
      <c r="J222" s="21"/>
      <c r="K222" s="21"/>
      <c r="L222" s="21"/>
      <c r="M222" s="21"/>
      <c r="N222" s="21"/>
    </row>
    <row r="223" spans="1:14" x14ac:dyDescent="0.25">
      <c r="A223" s="3" t="s">
        <v>130</v>
      </c>
      <c r="B223" s="3" t="s">
        <v>149</v>
      </c>
      <c r="C223" s="6" t="s">
        <v>137</v>
      </c>
      <c r="D223" s="6" t="s">
        <v>138</v>
      </c>
      <c r="E223" s="14">
        <v>6</v>
      </c>
      <c r="F223" s="7"/>
      <c r="G223" s="7">
        <v>276.06</v>
      </c>
      <c r="H223" s="21"/>
      <c r="I223" s="21"/>
      <c r="J223" s="21"/>
      <c r="K223" s="21"/>
      <c r="L223" s="21"/>
      <c r="M223" s="21"/>
      <c r="N223" s="21"/>
    </row>
    <row r="224" spans="1:14" x14ac:dyDescent="0.25">
      <c r="A224" s="3" t="s">
        <v>130</v>
      </c>
      <c r="B224" s="3" t="s">
        <v>149</v>
      </c>
      <c r="C224" s="6" t="s">
        <v>84</v>
      </c>
      <c r="D224" s="6" t="s">
        <v>85</v>
      </c>
      <c r="E224" s="14">
        <v>153</v>
      </c>
      <c r="F224" s="7"/>
      <c r="G224" s="7">
        <v>33.299999999999997</v>
      </c>
      <c r="H224" s="21"/>
      <c r="I224" s="21"/>
      <c r="J224" s="21"/>
      <c r="K224" s="21"/>
      <c r="L224" s="21"/>
      <c r="M224" s="21"/>
      <c r="N224" s="21"/>
    </row>
    <row r="225" spans="1:14" x14ac:dyDescent="0.25">
      <c r="A225" s="3" t="s">
        <v>139</v>
      </c>
      <c r="B225" s="3" t="s">
        <v>149</v>
      </c>
      <c r="C225" s="6" t="s">
        <v>22</v>
      </c>
      <c r="D225" s="6" t="s">
        <v>23</v>
      </c>
      <c r="E225" s="14">
        <v>3</v>
      </c>
      <c r="F225" s="7"/>
      <c r="G225" s="7">
        <v>162</v>
      </c>
      <c r="H225" s="21"/>
      <c r="I225" s="21"/>
      <c r="J225" s="21"/>
      <c r="K225" s="21"/>
      <c r="L225" s="21"/>
      <c r="M225" s="21"/>
      <c r="N225" s="21"/>
    </row>
    <row r="226" spans="1:14" x14ac:dyDescent="0.25">
      <c r="A226" s="3" t="s">
        <v>139</v>
      </c>
      <c r="B226" s="3" t="s">
        <v>149</v>
      </c>
      <c r="C226" s="6" t="s">
        <v>137</v>
      </c>
      <c r="D226" s="6" t="s">
        <v>138</v>
      </c>
      <c r="E226" s="14">
        <v>8</v>
      </c>
      <c r="F226" s="7"/>
      <c r="G226" s="7">
        <v>233.34</v>
      </c>
      <c r="H226" s="21"/>
      <c r="I226" s="21"/>
      <c r="J226" s="21"/>
      <c r="K226" s="21"/>
      <c r="L226" s="21"/>
      <c r="M226" s="21"/>
      <c r="N226" s="21"/>
    </row>
    <row r="227" spans="1:14" x14ac:dyDescent="0.25">
      <c r="A227" s="3" t="s">
        <v>139</v>
      </c>
      <c r="B227" s="3" t="s">
        <v>149</v>
      </c>
      <c r="C227" s="6" t="s">
        <v>84</v>
      </c>
      <c r="D227" s="6" t="s">
        <v>85</v>
      </c>
      <c r="E227" s="14">
        <v>133</v>
      </c>
      <c r="F227" s="7"/>
      <c r="G227" s="7">
        <v>0.24</v>
      </c>
      <c r="H227" s="21"/>
      <c r="I227" s="21"/>
      <c r="J227" s="21"/>
      <c r="K227" s="21"/>
      <c r="L227" s="21"/>
      <c r="M227" s="21"/>
      <c r="N227" s="21"/>
    </row>
    <row r="228" spans="1:14" x14ac:dyDescent="0.25">
      <c r="A228" s="3" t="s">
        <v>140</v>
      </c>
      <c r="B228" s="3" t="s">
        <v>149</v>
      </c>
      <c r="C228" s="6" t="s">
        <v>8</v>
      </c>
      <c r="D228" s="6" t="s">
        <v>9</v>
      </c>
      <c r="E228" s="14">
        <v>1</v>
      </c>
      <c r="F228" s="7"/>
      <c r="G228" s="7">
        <v>29</v>
      </c>
      <c r="H228" s="21"/>
      <c r="I228" s="21"/>
      <c r="J228" s="21"/>
      <c r="K228" s="21"/>
      <c r="L228" s="21"/>
      <c r="M228" s="21"/>
      <c r="N228" s="21"/>
    </row>
    <row r="229" spans="1:14" x14ac:dyDescent="0.25">
      <c r="A229" s="3" t="s">
        <v>140</v>
      </c>
      <c r="B229" s="3" t="s">
        <v>149</v>
      </c>
      <c r="C229" s="6" t="s">
        <v>22</v>
      </c>
      <c r="D229" s="6" t="s">
        <v>23</v>
      </c>
      <c r="E229" s="14">
        <v>14</v>
      </c>
      <c r="F229" s="7"/>
      <c r="G229" s="7">
        <v>938</v>
      </c>
      <c r="H229" s="21"/>
      <c r="I229" s="21"/>
      <c r="J229" s="21"/>
      <c r="K229" s="21"/>
      <c r="L229" s="21"/>
      <c r="M229" s="21"/>
      <c r="N229" s="21"/>
    </row>
    <row r="230" spans="1:14" x14ac:dyDescent="0.25">
      <c r="A230" s="3" t="s">
        <v>140</v>
      </c>
      <c r="B230" s="3" t="s">
        <v>149</v>
      </c>
      <c r="C230" s="6" t="s">
        <v>137</v>
      </c>
      <c r="D230" s="6" t="s">
        <v>138</v>
      </c>
      <c r="E230" s="14">
        <v>15</v>
      </c>
      <c r="F230" s="7"/>
      <c r="G230" s="7">
        <v>907.5</v>
      </c>
      <c r="H230" s="21"/>
      <c r="I230" s="21"/>
      <c r="J230" s="21"/>
      <c r="K230" s="21"/>
      <c r="L230" s="21"/>
      <c r="M230" s="21"/>
      <c r="N230" s="21"/>
    </row>
    <row r="231" spans="1:14" x14ac:dyDescent="0.25">
      <c r="A231" s="3" t="s">
        <v>140</v>
      </c>
      <c r="B231" s="3" t="s">
        <v>149</v>
      </c>
      <c r="C231" s="6" t="s">
        <v>84</v>
      </c>
      <c r="D231" s="6" t="s">
        <v>85</v>
      </c>
      <c r="E231" s="14">
        <v>333</v>
      </c>
      <c r="F231" s="7"/>
      <c r="G231" s="7">
        <v>26.15</v>
      </c>
      <c r="H231" s="21"/>
      <c r="I231" s="21"/>
      <c r="J231" s="21"/>
      <c r="K231" s="21"/>
      <c r="L231" s="21"/>
      <c r="M231" s="21"/>
      <c r="N231" s="21"/>
    </row>
    <row r="232" spans="1:14" x14ac:dyDescent="0.25">
      <c r="A232" s="3" t="s">
        <v>140</v>
      </c>
      <c r="B232" s="3" t="s">
        <v>149</v>
      </c>
      <c r="C232" s="6" t="s">
        <v>124</v>
      </c>
      <c r="D232" s="6" t="s">
        <v>125</v>
      </c>
      <c r="E232" s="14">
        <v>1</v>
      </c>
      <c r="F232" s="7"/>
      <c r="G232" s="7">
        <v>1.29</v>
      </c>
      <c r="H232" s="21"/>
      <c r="I232" s="21"/>
      <c r="J232" s="21"/>
      <c r="K232" s="21"/>
      <c r="L232" s="21"/>
      <c r="M232" s="21"/>
      <c r="N232" s="21"/>
    </row>
    <row r="233" spans="1:14" x14ac:dyDescent="0.25">
      <c r="A233" s="3" t="s">
        <v>6</v>
      </c>
      <c r="B233" s="3" t="s">
        <v>150</v>
      </c>
      <c r="C233" s="6" t="s">
        <v>106</v>
      </c>
      <c r="D233" s="6" t="s">
        <v>107</v>
      </c>
      <c r="E233" s="14">
        <v>14440</v>
      </c>
      <c r="F233" s="7"/>
      <c r="G233" s="7">
        <v>868</v>
      </c>
      <c r="H233" s="21"/>
      <c r="I233" s="21"/>
      <c r="J233" s="21"/>
      <c r="K233" s="21"/>
      <c r="L233" s="21"/>
      <c r="M233" s="21"/>
      <c r="N233" s="21"/>
    </row>
    <row r="234" spans="1:14" x14ac:dyDescent="0.25">
      <c r="A234" s="3" t="s">
        <v>6</v>
      </c>
      <c r="B234" s="3" t="s">
        <v>150</v>
      </c>
      <c r="C234" s="6" t="s">
        <v>122</v>
      </c>
      <c r="D234" s="6" t="s">
        <v>123</v>
      </c>
      <c r="E234" s="14">
        <v>2</v>
      </c>
      <c r="F234" s="7"/>
      <c r="G234" s="7">
        <v>3.91</v>
      </c>
      <c r="H234" s="21"/>
      <c r="I234" s="21"/>
      <c r="J234" s="21"/>
      <c r="K234" s="21"/>
      <c r="L234" s="21"/>
      <c r="M234" s="21"/>
      <c r="N234" s="21"/>
    </row>
    <row r="235" spans="1:14" x14ac:dyDescent="0.25">
      <c r="A235" s="3" t="s">
        <v>6</v>
      </c>
      <c r="B235" s="3" t="s">
        <v>150</v>
      </c>
      <c r="C235" s="6" t="s">
        <v>124</v>
      </c>
      <c r="D235" s="6" t="s">
        <v>125</v>
      </c>
      <c r="E235" s="14">
        <v>274362</v>
      </c>
      <c r="F235" s="7"/>
      <c r="G235" s="7">
        <v>17669.32</v>
      </c>
      <c r="H235" s="21"/>
      <c r="I235" s="21"/>
      <c r="J235" s="21"/>
      <c r="K235" s="21"/>
      <c r="L235" s="21"/>
      <c r="M235" s="21"/>
      <c r="N235" s="21"/>
    </row>
    <row r="236" spans="1:14" x14ac:dyDescent="0.25">
      <c r="A236" s="3" t="s">
        <v>6</v>
      </c>
      <c r="B236" s="3" t="s">
        <v>150</v>
      </c>
      <c r="C236" s="6" t="s">
        <v>128</v>
      </c>
      <c r="D236" s="6" t="s">
        <v>129</v>
      </c>
      <c r="E236" s="14">
        <v>90297</v>
      </c>
      <c r="F236" s="7"/>
      <c r="G236" s="7">
        <v>2572.7399999999998</v>
      </c>
      <c r="H236" s="21"/>
      <c r="I236" s="21"/>
      <c r="J236" s="21"/>
      <c r="K236" s="21"/>
      <c r="L236" s="21"/>
      <c r="M236" s="21"/>
      <c r="N236" s="21"/>
    </row>
    <row r="237" spans="1:14" x14ac:dyDescent="0.25">
      <c r="A237" s="3" t="s">
        <v>130</v>
      </c>
      <c r="B237" s="3" t="s">
        <v>150</v>
      </c>
      <c r="C237" s="6" t="s">
        <v>106</v>
      </c>
      <c r="D237" s="6" t="s">
        <v>107</v>
      </c>
      <c r="E237" s="14">
        <v>6446</v>
      </c>
      <c r="F237" s="7"/>
      <c r="G237" s="7">
        <v>360</v>
      </c>
      <c r="H237" s="21"/>
      <c r="I237" s="21"/>
      <c r="J237" s="21"/>
      <c r="K237" s="21"/>
      <c r="L237" s="21"/>
      <c r="M237" s="21"/>
      <c r="N237" s="21"/>
    </row>
    <row r="238" spans="1:14" x14ac:dyDescent="0.25">
      <c r="A238" s="3" t="s">
        <v>130</v>
      </c>
      <c r="B238" s="3" t="s">
        <v>150</v>
      </c>
      <c r="C238" s="6" t="s">
        <v>122</v>
      </c>
      <c r="D238" s="6" t="s">
        <v>123</v>
      </c>
      <c r="E238" s="14">
        <v>2</v>
      </c>
      <c r="F238" s="7"/>
      <c r="G238" s="7">
        <v>21.43</v>
      </c>
      <c r="H238" s="21"/>
      <c r="I238" s="21"/>
      <c r="J238" s="21"/>
      <c r="K238" s="21"/>
      <c r="L238" s="21"/>
      <c r="M238" s="21"/>
      <c r="N238" s="21"/>
    </row>
    <row r="239" spans="1:14" x14ac:dyDescent="0.25">
      <c r="A239" s="3" t="s">
        <v>130</v>
      </c>
      <c r="B239" s="3" t="s">
        <v>150</v>
      </c>
      <c r="C239" s="6" t="s">
        <v>124</v>
      </c>
      <c r="D239" s="6" t="s">
        <v>125</v>
      </c>
      <c r="E239" s="14">
        <v>122478</v>
      </c>
      <c r="F239" s="7"/>
      <c r="G239" s="7">
        <v>7141.04</v>
      </c>
      <c r="H239" s="21"/>
      <c r="I239" s="21"/>
      <c r="J239" s="21"/>
      <c r="K239" s="21"/>
      <c r="L239" s="21"/>
      <c r="M239" s="21"/>
      <c r="N239" s="21"/>
    </row>
    <row r="240" spans="1:14" x14ac:dyDescent="0.25">
      <c r="A240" s="3" t="s">
        <v>130</v>
      </c>
      <c r="B240" s="3" t="s">
        <v>150</v>
      </c>
      <c r="C240" s="6" t="s">
        <v>128</v>
      </c>
      <c r="D240" s="6" t="s">
        <v>129</v>
      </c>
      <c r="E240" s="14">
        <v>13167</v>
      </c>
      <c r="F240" s="7"/>
      <c r="G240" s="7">
        <v>330.52</v>
      </c>
      <c r="H240" s="21"/>
      <c r="I240" s="21"/>
      <c r="J240" s="21"/>
      <c r="K240" s="21"/>
      <c r="L240" s="21"/>
      <c r="M240" s="21"/>
      <c r="N240" s="21"/>
    </row>
    <row r="241" spans="1:14" x14ac:dyDescent="0.25">
      <c r="A241" s="3" t="s">
        <v>139</v>
      </c>
      <c r="B241" s="3" t="s">
        <v>150</v>
      </c>
      <c r="C241" s="6" t="s">
        <v>106</v>
      </c>
      <c r="D241" s="6" t="s">
        <v>107</v>
      </c>
      <c r="E241" s="14">
        <v>5646</v>
      </c>
      <c r="F241" s="7"/>
      <c r="G241" s="7">
        <v>293</v>
      </c>
      <c r="H241" s="21"/>
      <c r="I241" s="21"/>
      <c r="J241" s="21"/>
      <c r="K241" s="21"/>
      <c r="L241" s="21"/>
      <c r="M241" s="21"/>
      <c r="N241" s="21"/>
    </row>
    <row r="242" spans="1:14" x14ac:dyDescent="0.25">
      <c r="A242" s="3" t="s">
        <v>139</v>
      </c>
      <c r="B242" s="3" t="s">
        <v>150</v>
      </c>
      <c r="C242" s="6" t="s">
        <v>122</v>
      </c>
      <c r="D242" s="6" t="s">
        <v>123</v>
      </c>
      <c r="E242" s="14">
        <v>1</v>
      </c>
      <c r="F242" s="7"/>
      <c r="G242" s="7">
        <v>33.79</v>
      </c>
      <c r="H242" s="21"/>
      <c r="I242" s="21"/>
      <c r="J242" s="21"/>
      <c r="K242" s="21"/>
      <c r="L242" s="21"/>
      <c r="M242" s="21"/>
      <c r="N242" s="21"/>
    </row>
    <row r="243" spans="1:14" x14ac:dyDescent="0.25">
      <c r="A243" s="3" t="s">
        <v>139</v>
      </c>
      <c r="B243" s="3" t="s">
        <v>150</v>
      </c>
      <c r="C243" s="6" t="s">
        <v>124</v>
      </c>
      <c r="D243" s="6" t="s">
        <v>125</v>
      </c>
      <c r="E243" s="14">
        <v>107268</v>
      </c>
      <c r="F243" s="7"/>
      <c r="G243" s="7">
        <v>6204.57</v>
      </c>
      <c r="H243" s="21"/>
      <c r="I243" s="21"/>
      <c r="J243" s="21"/>
      <c r="K243" s="21"/>
      <c r="L243" s="21"/>
      <c r="M243" s="21"/>
      <c r="N243" s="21"/>
    </row>
    <row r="244" spans="1:14" x14ac:dyDescent="0.25">
      <c r="A244" s="3" t="s">
        <v>139</v>
      </c>
      <c r="B244" s="3" t="s">
        <v>150</v>
      </c>
      <c r="C244" s="6" t="s">
        <v>128</v>
      </c>
      <c r="D244" s="6" t="s">
        <v>129</v>
      </c>
      <c r="E244" s="14">
        <v>18597</v>
      </c>
      <c r="F244" s="7"/>
      <c r="G244" s="7">
        <v>404.09</v>
      </c>
      <c r="H244" s="21"/>
      <c r="I244" s="21"/>
      <c r="J244" s="21"/>
      <c r="K244" s="21"/>
      <c r="L244" s="21"/>
      <c r="M244" s="21"/>
      <c r="N244" s="21"/>
    </row>
    <row r="245" spans="1:14" x14ac:dyDescent="0.25">
      <c r="A245" s="3" t="s">
        <v>140</v>
      </c>
      <c r="B245" s="3" t="s">
        <v>150</v>
      </c>
      <c r="C245" s="6" t="s">
        <v>106</v>
      </c>
      <c r="D245" s="6" t="s">
        <v>107</v>
      </c>
      <c r="E245" s="14">
        <v>12352</v>
      </c>
      <c r="F245" s="7"/>
      <c r="G245" s="7">
        <v>791</v>
      </c>
      <c r="H245" s="21"/>
      <c r="I245" s="21"/>
      <c r="J245" s="21"/>
      <c r="K245" s="21"/>
      <c r="L245" s="21"/>
      <c r="M245" s="21"/>
      <c r="N245" s="21"/>
    </row>
    <row r="246" spans="1:14" x14ac:dyDescent="0.25">
      <c r="A246" s="3" t="s">
        <v>140</v>
      </c>
      <c r="B246" s="3" t="s">
        <v>150</v>
      </c>
      <c r="C246" s="6" t="s">
        <v>122</v>
      </c>
      <c r="D246" s="6" t="s">
        <v>123</v>
      </c>
      <c r="E246" s="14">
        <v>3</v>
      </c>
      <c r="F246" s="7"/>
      <c r="G246" s="7">
        <v>61.79</v>
      </c>
      <c r="H246" s="21"/>
      <c r="I246" s="21"/>
      <c r="J246" s="21"/>
      <c r="K246" s="21"/>
      <c r="L246" s="21"/>
      <c r="M246" s="21"/>
      <c r="N246" s="21"/>
    </row>
    <row r="247" spans="1:14" x14ac:dyDescent="0.25">
      <c r="A247" s="3" t="s">
        <v>140</v>
      </c>
      <c r="B247" s="3" t="s">
        <v>150</v>
      </c>
      <c r="C247" s="6" t="s">
        <v>124</v>
      </c>
      <c r="D247" s="6" t="s">
        <v>125</v>
      </c>
      <c r="E247" s="14">
        <v>234684</v>
      </c>
      <c r="F247" s="7"/>
      <c r="G247" s="7">
        <v>16207.93</v>
      </c>
      <c r="H247" s="21"/>
      <c r="I247" s="21"/>
      <c r="J247" s="21"/>
      <c r="K247" s="21"/>
      <c r="L247" s="21"/>
      <c r="M247" s="21"/>
      <c r="N247" s="21"/>
    </row>
    <row r="248" spans="1:14" x14ac:dyDescent="0.25">
      <c r="A248" s="3" t="s">
        <v>140</v>
      </c>
      <c r="B248" s="3" t="s">
        <v>150</v>
      </c>
      <c r="C248" s="6" t="s">
        <v>128</v>
      </c>
      <c r="D248" s="6" t="s">
        <v>129</v>
      </c>
      <c r="E248" s="14">
        <v>47246</v>
      </c>
      <c r="F248" s="7"/>
      <c r="G248" s="7">
        <v>1181.8499999999999</v>
      </c>
      <c r="H248" s="21"/>
      <c r="I248" s="21"/>
      <c r="J248" s="21"/>
      <c r="K248" s="21"/>
      <c r="L248" s="21"/>
      <c r="M248" s="21"/>
      <c r="N248" s="21"/>
    </row>
    <row r="249" spans="1:14" x14ac:dyDescent="0.25">
      <c r="A249" s="3" t="s">
        <v>6</v>
      </c>
      <c r="B249" s="3" t="s">
        <v>151</v>
      </c>
      <c r="C249" s="6" t="s">
        <v>8</v>
      </c>
      <c r="D249" s="6" t="s">
        <v>9</v>
      </c>
      <c r="E249" s="14">
        <v>31</v>
      </c>
      <c r="F249" s="7"/>
      <c r="G249" s="7">
        <v>181.74</v>
      </c>
      <c r="H249" s="21"/>
      <c r="I249" s="21"/>
      <c r="J249" s="21"/>
      <c r="K249" s="21"/>
      <c r="L249" s="21"/>
      <c r="M249" s="21"/>
      <c r="N249" s="21"/>
    </row>
    <row r="250" spans="1:14" x14ac:dyDescent="0.25">
      <c r="A250" s="3" t="s">
        <v>6</v>
      </c>
      <c r="B250" s="3" t="s">
        <v>151</v>
      </c>
      <c r="C250" s="6" t="s">
        <v>18</v>
      </c>
      <c r="D250" s="6" t="s">
        <v>19</v>
      </c>
      <c r="E250" s="14">
        <v>27</v>
      </c>
      <c r="F250" s="7"/>
      <c r="G250" s="7">
        <v>403.59</v>
      </c>
      <c r="H250" s="21"/>
      <c r="I250" s="21"/>
      <c r="J250" s="21"/>
      <c r="K250" s="21"/>
      <c r="L250" s="21"/>
      <c r="M250" s="21"/>
      <c r="N250" s="21"/>
    </row>
    <row r="251" spans="1:14" x14ac:dyDescent="0.25">
      <c r="A251" s="3" t="s">
        <v>6</v>
      </c>
      <c r="B251" s="3" t="s">
        <v>151</v>
      </c>
      <c r="C251" s="6" t="s">
        <v>24</v>
      </c>
      <c r="D251" s="6" t="s">
        <v>25</v>
      </c>
      <c r="E251" s="14">
        <v>15</v>
      </c>
      <c r="F251" s="7"/>
      <c r="G251" s="7">
        <v>1228</v>
      </c>
      <c r="H251" s="21"/>
      <c r="I251" s="21"/>
      <c r="J251" s="21"/>
      <c r="K251" s="21"/>
      <c r="L251" s="21"/>
      <c r="M251" s="21"/>
      <c r="N251" s="21"/>
    </row>
    <row r="252" spans="1:14" x14ac:dyDescent="0.25">
      <c r="A252" s="3" t="s">
        <v>6</v>
      </c>
      <c r="B252" s="3" t="s">
        <v>151</v>
      </c>
      <c r="C252" s="6" t="s">
        <v>36</v>
      </c>
      <c r="D252" s="6" t="s">
        <v>37</v>
      </c>
      <c r="E252" s="14">
        <v>2</v>
      </c>
      <c r="F252" s="7"/>
      <c r="G252" s="7">
        <v>1</v>
      </c>
      <c r="H252" s="21"/>
      <c r="I252" s="21"/>
      <c r="J252" s="21"/>
      <c r="K252" s="21"/>
      <c r="L252" s="21"/>
      <c r="M252" s="21"/>
      <c r="N252" s="21"/>
    </row>
    <row r="253" spans="1:14" x14ac:dyDescent="0.25">
      <c r="A253" s="3" t="s">
        <v>6</v>
      </c>
      <c r="B253" s="3" t="s">
        <v>151</v>
      </c>
      <c r="C253" s="6" t="s">
        <v>40</v>
      </c>
      <c r="D253" s="6" t="s">
        <v>41</v>
      </c>
      <c r="E253" s="14">
        <v>4</v>
      </c>
      <c r="F253" s="7"/>
      <c r="G253" s="7">
        <v>12</v>
      </c>
      <c r="H253" s="21"/>
      <c r="I253" s="21"/>
      <c r="J253" s="21"/>
      <c r="K253" s="21"/>
      <c r="L253" s="21"/>
      <c r="M253" s="21"/>
      <c r="N253" s="21"/>
    </row>
    <row r="254" spans="1:14" x14ac:dyDescent="0.25">
      <c r="A254" s="3" t="s">
        <v>6</v>
      </c>
      <c r="B254" s="3" t="s">
        <v>151</v>
      </c>
      <c r="C254" s="6" t="s">
        <v>44</v>
      </c>
      <c r="D254" s="6" t="s">
        <v>45</v>
      </c>
      <c r="E254" s="14">
        <v>7</v>
      </c>
      <c r="F254" s="7"/>
      <c r="G254" s="7">
        <v>180</v>
      </c>
      <c r="H254" s="21"/>
      <c r="I254" s="21"/>
      <c r="J254" s="21"/>
      <c r="K254" s="21"/>
      <c r="L254" s="21"/>
      <c r="M254" s="21"/>
      <c r="N254" s="21"/>
    </row>
    <row r="255" spans="1:14" x14ac:dyDescent="0.25">
      <c r="A255" s="3" t="s">
        <v>6</v>
      </c>
      <c r="B255" s="3" t="s">
        <v>151</v>
      </c>
      <c r="C255" s="6" t="s">
        <v>60</v>
      </c>
      <c r="D255" s="6" t="s">
        <v>61</v>
      </c>
      <c r="E255" s="14">
        <v>13</v>
      </c>
      <c r="F255" s="7"/>
      <c r="G255" s="7">
        <v>127.62</v>
      </c>
      <c r="H255" s="21"/>
      <c r="I255" s="21"/>
      <c r="J255" s="21"/>
      <c r="K255" s="21"/>
      <c r="L255" s="21"/>
      <c r="M255" s="21"/>
      <c r="N255" s="21"/>
    </row>
    <row r="256" spans="1:14" x14ac:dyDescent="0.25">
      <c r="A256" s="3" t="s">
        <v>6</v>
      </c>
      <c r="B256" s="3" t="s">
        <v>151</v>
      </c>
      <c r="C256" s="6" t="s">
        <v>66</v>
      </c>
      <c r="D256" s="6" t="s">
        <v>67</v>
      </c>
      <c r="E256" s="14">
        <v>1064</v>
      </c>
      <c r="F256" s="7"/>
      <c r="G256" s="7">
        <v>1527.41</v>
      </c>
      <c r="H256" s="21"/>
      <c r="I256" s="21"/>
      <c r="J256" s="21"/>
      <c r="K256" s="21"/>
      <c r="L256" s="21"/>
      <c r="M256" s="21"/>
      <c r="N256" s="21"/>
    </row>
    <row r="257" spans="1:14" x14ac:dyDescent="0.25">
      <c r="A257" s="3" t="s">
        <v>6</v>
      </c>
      <c r="B257" s="3" t="s">
        <v>151</v>
      </c>
      <c r="C257" s="6" t="s">
        <v>84</v>
      </c>
      <c r="D257" s="6" t="s">
        <v>85</v>
      </c>
      <c r="E257" s="14">
        <v>4</v>
      </c>
      <c r="F257" s="7"/>
      <c r="G257" s="7">
        <v>16</v>
      </c>
      <c r="H257" s="21"/>
      <c r="I257" s="21"/>
      <c r="J257" s="21"/>
      <c r="K257" s="21"/>
      <c r="L257" s="21"/>
      <c r="M257" s="21"/>
      <c r="N257" s="21"/>
    </row>
    <row r="258" spans="1:14" x14ac:dyDescent="0.25">
      <c r="A258" s="3" t="s">
        <v>6</v>
      </c>
      <c r="B258" s="3" t="s">
        <v>151</v>
      </c>
      <c r="C258" s="6" t="s">
        <v>92</v>
      </c>
      <c r="D258" s="6" t="s">
        <v>93</v>
      </c>
      <c r="E258" s="14">
        <v>1404</v>
      </c>
      <c r="F258" s="7"/>
      <c r="G258" s="7">
        <v>991.22</v>
      </c>
      <c r="H258" s="21"/>
      <c r="I258" s="21"/>
      <c r="J258" s="21"/>
      <c r="K258" s="21"/>
      <c r="L258" s="21"/>
      <c r="M258" s="21"/>
      <c r="N258" s="21"/>
    </row>
    <row r="259" spans="1:14" x14ac:dyDescent="0.25">
      <c r="A259" s="3" t="s">
        <v>6</v>
      </c>
      <c r="B259" s="3" t="s">
        <v>151</v>
      </c>
      <c r="C259" s="6" t="s">
        <v>94</v>
      </c>
      <c r="D259" s="6" t="s">
        <v>95</v>
      </c>
      <c r="E259" s="14">
        <v>32</v>
      </c>
      <c r="F259" s="7"/>
      <c r="G259" s="7">
        <v>86.51</v>
      </c>
      <c r="H259" s="21"/>
      <c r="I259" s="21"/>
      <c r="J259" s="21"/>
      <c r="K259" s="21"/>
      <c r="L259" s="21"/>
      <c r="M259" s="21"/>
      <c r="N259" s="21"/>
    </row>
    <row r="260" spans="1:14" x14ac:dyDescent="0.25">
      <c r="A260" s="3" t="s">
        <v>6</v>
      </c>
      <c r="B260" s="3" t="s">
        <v>151</v>
      </c>
      <c r="C260" s="6" t="s">
        <v>106</v>
      </c>
      <c r="D260" s="6" t="s">
        <v>107</v>
      </c>
      <c r="E260" s="14">
        <v>825</v>
      </c>
      <c r="F260" s="7"/>
      <c r="G260" s="7">
        <v>1373</v>
      </c>
      <c r="H260" s="21"/>
      <c r="I260" s="21"/>
      <c r="J260" s="21"/>
      <c r="K260" s="21"/>
      <c r="L260" s="21"/>
      <c r="M260" s="21"/>
      <c r="N260" s="21"/>
    </row>
    <row r="261" spans="1:14" x14ac:dyDescent="0.25">
      <c r="A261" s="3" t="s">
        <v>6</v>
      </c>
      <c r="B261" s="3" t="s">
        <v>151</v>
      </c>
      <c r="C261" s="6" t="s">
        <v>108</v>
      </c>
      <c r="D261" s="6" t="s">
        <v>109</v>
      </c>
      <c r="E261" s="14">
        <v>1</v>
      </c>
      <c r="F261" s="7"/>
      <c r="G261" s="7">
        <v>1</v>
      </c>
      <c r="H261" s="21"/>
      <c r="I261" s="21"/>
      <c r="J261" s="21"/>
      <c r="K261" s="21"/>
      <c r="L261" s="21"/>
      <c r="M261" s="21"/>
      <c r="N261" s="21"/>
    </row>
    <row r="262" spans="1:14" x14ac:dyDescent="0.25">
      <c r="A262" s="3" t="s">
        <v>6</v>
      </c>
      <c r="B262" s="3" t="s">
        <v>151</v>
      </c>
      <c r="C262" s="6" t="s">
        <v>112</v>
      </c>
      <c r="D262" s="6" t="s">
        <v>113</v>
      </c>
      <c r="E262" s="14">
        <v>4</v>
      </c>
      <c r="F262" s="7"/>
      <c r="G262" s="7">
        <v>14.53</v>
      </c>
      <c r="H262" s="21"/>
      <c r="I262" s="21"/>
      <c r="J262" s="21"/>
      <c r="K262" s="21"/>
      <c r="L262" s="21"/>
      <c r="M262" s="21"/>
      <c r="N262" s="21"/>
    </row>
    <row r="263" spans="1:14" x14ac:dyDescent="0.25">
      <c r="A263" s="3" t="s">
        <v>6</v>
      </c>
      <c r="B263" s="3" t="s">
        <v>151</v>
      </c>
      <c r="C263" s="6" t="s">
        <v>116</v>
      </c>
      <c r="D263" s="6" t="s">
        <v>117</v>
      </c>
      <c r="E263" s="14">
        <v>6</v>
      </c>
      <c r="F263" s="7"/>
      <c r="G263" s="7">
        <v>27.13</v>
      </c>
      <c r="H263" s="21"/>
      <c r="I263" s="21"/>
      <c r="J263" s="21"/>
      <c r="K263" s="21"/>
      <c r="L263" s="21"/>
      <c r="M263" s="21"/>
      <c r="N263" s="21"/>
    </row>
    <row r="264" spans="1:14" x14ac:dyDescent="0.25">
      <c r="A264" s="3" t="s">
        <v>6</v>
      </c>
      <c r="B264" s="3" t="s">
        <v>151</v>
      </c>
      <c r="C264" s="6" t="s">
        <v>122</v>
      </c>
      <c r="D264" s="6" t="s">
        <v>123</v>
      </c>
      <c r="E264" s="14">
        <v>33</v>
      </c>
      <c r="F264" s="7"/>
      <c r="G264" s="7">
        <v>68.45</v>
      </c>
      <c r="H264" s="21"/>
      <c r="I264" s="21"/>
      <c r="J264" s="21"/>
      <c r="K264" s="21"/>
      <c r="L264" s="21"/>
      <c r="M264" s="21"/>
      <c r="N264" s="21"/>
    </row>
    <row r="265" spans="1:14" x14ac:dyDescent="0.25">
      <c r="A265" s="3" t="s">
        <v>6</v>
      </c>
      <c r="B265" s="3" t="s">
        <v>151</v>
      </c>
      <c r="C265" s="6" t="s">
        <v>124</v>
      </c>
      <c r="D265" s="6" t="s">
        <v>125</v>
      </c>
      <c r="E265" s="14">
        <v>12279</v>
      </c>
      <c r="F265" s="7"/>
      <c r="G265" s="7">
        <v>12392.13</v>
      </c>
      <c r="H265" s="21"/>
      <c r="I265" s="21"/>
      <c r="J265" s="21"/>
      <c r="K265" s="21"/>
      <c r="L265" s="21"/>
      <c r="M265" s="21"/>
      <c r="N265" s="21"/>
    </row>
    <row r="266" spans="1:14" x14ac:dyDescent="0.25">
      <c r="A266" s="3" t="s">
        <v>6</v>
      </c>
      <c r="B266" s="3" t="s">
        <v>151</v>
      </c>
      <c r="C266" s="6" t="s">
        <v>128</v>
      </c>
      <c r="D266" s="6" t="s">
        <v>129</v>
      </c>
      <c r="E266" s="14">
        <v>9956</v>
      </c>
      <c r="F266" s="7"/>
      <c r="G266" s="7">
        <v>727.22</v>
      </c>
      <c r="H266" s="21"/>
      <c r="I266" s="21"/>
      <c r="J266" s="21"/>
      <c r="K266" s="21"/>
      <c r="L266" s="21"/>
      <c r="M266" s="21"/>
      <c r="N266" s="21"/>
    </row>
    <row r="267" spans="1:14" x14ac:dyDescent="0.25">
      <c r="A267" s="3" t="s">
        <v>130</v>
      </c>
      <c r="B267" s="3" t="s">
        <v>151</v>
      </c>
      <c r="C267" s="6" t="s">
        <v>8</v>
      </c>
      <c r="D267" s="6" t="s">
        <v>9</v>
      </c>
      <c r="E267" s="14">
        <v>88</v>
      </c>
      <c r="F267" s="7"/>
      <c r="G267" s="7">
        <v>873.22</v>
      </c>
      <c r="H267" s="21"/>
      <c r="I267" s="21"/>
      <c r="J267" s="21"/>
      <c r="K267" s="21"/>
      <c r="L267" s="21"/>
      <c r="M267" s="21"/>
      <c r="N267" s="21"/>
    </row>
    <row r="268" spans="1:14" x14ac:dyDescent="0.25">
      <c r="A268" s="3" t="s">
        <v>130</v>
      </c>
      <c r="B268" s="3" t="s">
        <v>151</v>
      </c>
      <c r="C268" s="6" t="s">
        <v>20</v>
      </c>
      <c r="D268" s="6" t="s">
        <v>21</v>
      </c>
      <c r="E268" s="14">
        <v>9</v>
      </c>
      <c r="F268" s="7"/>
      <c r="G268" s="7">
        <v>245</v>
      </c>
      <c r="H268" s="21"/>
      <c r="I268" s="21"/>
      <c r="J268" s="21"/>
      <c r="K268" s="21"/>
      <c r="L268" s="21"/>
      <c r="M268" s="21"/>
      <c r="N268" s="21"/>
    </row>
    <row r="269" spans="1:14" x14ac:dyDescent="0.25">
      <c r="A269" s="3" t="s">
        <v>130</v>
      </c>
      <c r="B269" s="3" t="s">
        <v>151</v>
      </c>
      <c r="C269" s="6" t="s">
        <v>24</v>
      </c>
      <c r="D269" s="6" t="s">
        <v>25</v>
      </c>
      <c r="E269" s="14">
        <v>6</v>
      </c>
      <c r="F269" s="7"/>
      <c r="G269" s="7">
        <v>24.58</v>
      </c>
      <c r="H269" s="21"/>
      <c r="I269" s="21"/>
      <c r="J269" s="21"/>
      <c r="K269" s="21"/>
      <c r="L269" s="21"/>
      <c r="M269" s="21"/>
      <c r="N269" s="21"/>
    </row>
    <row r="270" spans="1:14" x14ac:dyDescent="0.25">
      <c r="A270" s="3" t="s">
        <v>130</v>
      </c>
      <c r="B270" s="3" t="s">
        <v>151</v>
      </c>
      <c r="C270" s="6" t="s">
        <v>36</v>
      </c>
      <c r="D270" s="6" t="s">
        <v>37</v>
      </c>
      <c r="E270" s="14">
        <v>3</v>
      </c>
      <c r="F270" s="7"/>
      <c r="G270" s="7">
        <v>129</v>
      </c>
      <c r="H270" s="21"/>
      <c r="I270" s="21"/>
      <c r="J270" s="21"/>
      <c r="K270" s="21"/>
      <c r="L270" s="21"/>
      <c r="M270" s="21"/>
      <c r="N270" s="21"/>
    </row>
    <row r="271" spans="1:14" x14ac:dyDescent="0.25">
      <c r="A271" s="3" t="s">
        <v>130</v>
      </c>
      <c r="B271" s="3" t="s">
        <v>151</v>
      </c>
      <c r="C271" s="6" t="s">
        <v>40</v>
      </c>
      <c r="D271" s="6" t="s">
        <v>41</v>
      </c>
      <c r="E271" s="14">
        <v>4</v>
      </c>
      <c r="F271" s="7"/>
      <c r="G271" s="7">
        <v>195</v>
      </c>
      <c r="H271" s="21"/>
      <c r="I271" s="21"/>
      <c r="J271" s="21"/>
      <c r="K271" s="21"/>
      <c r="L271" s="21"/>
      <c r="M271" s="21"/>
      <c r="N271" s="21"/>
    </row>
    <row r="272" spans="1:14" x14ac:dyDescent="0.25">
      <c r="A272" s="3" t="s">
        <v>130</v>
      </c>
      <c r="B272" s="3" t="s">
        <v>151</v>
      </c>
      <c r="C272" s="6" t="s">
        <v>44</v>
      </c>
      <c r="D272" s="6" t="s">
        <v>45</v>
      </c>
      <c r="E272" s="14">
        <v>3</v>
      </c>
      <c r="F272" s="7"/>
      <c r="G272" s="7">
        <v>156</v>
      </c>
      <c r="H272" s="21"/>
      <c r="I272" s="21"/>
      <c r="J272" s="21"/>
      <c r="K272" s="21"/>
      <c r="L272" s="21"/>
      <c r="M272" s="21"/>
      <c r="N272" s="21"/>
    </row>
    <row r="273" spans="1:14" x14ac:dyDescent="0.25">
      <c r="A273" s="3" t="s">
        <v>130</v>
      </c>
      <c r="B273" s="3" t="s">
        <v>151</v>
      </c>
      <c r="C273" s="6" t="s">
        <v>60</v>
      </c>
      <c r="D273" s="6" t="s">
        <v>61</v>
      </c>
      <c r="E273" s="14">
        <v>12</v>
      </c>
      <c r="F273" s="7"/>
      <c r="G273" s="7">
        <v>945.47</v>
      </c>
      <c r="H273" s="21"/>
      <c r="I273" s="21"/>
      <c r="J273" s="21"/>
      <c r="K273" s="21"/>
      <c r="L273" s="21"/>
      <c r="M273" s="21"/>
      <c r="N273" s="21"/>
    </row>
    <row r="274" spans="1:14" x14ac:dyDescent="0.25">
      <c r="A274" s="3" t="s">
        <v>130</v>
      </c>
      <c r="B274" s="3" t="s">
        <v>151</v>
      </c>
      <c r="C274" s="6" t="s">
        <v>66</v>
      </c>
      <c r="D274" s="6" t="s">
        <v>67</v>
      </c>
      <c r="E274" s="14">
        <v>637</v>
      </c>
      <c r="F274" s="7"/>
      <c r="G274" s="7">
        <v>1912.04</v>
      </c>
      <c r="H274" s="21"/>
      <c r="I274" s="21"/>
      <c r="J274" s="21"/>
      <c r="K274" s="21"/>
      <c r="L274" s="21"/>
      <c r="M274" s="21"/>
      <c r="N274" s="21"/>
    </row>
    <row r="275" spans="1:14" x14ac:dyDescent="0.25">
      <c r="A275" s="3" t="s">
        <v>130</v>
      </c>
      <c r="B275" s="3" t="s">
        <v>151</v>
      </c>
      <c r="C275" s="6" t="s">
        <v>84</v>
      </c>
      <c r="D275" s="6" t="s">
        <v>85</v>
      </c>
      <c r="E275" s="14">
        <v>2</v>
      </c>
      <c r="F275" s="7"/>
      <c r="G275" s="7">
        <v>9</v>
      </c>
      <c r="H275" s="21"/>
      <c r="I275" s="21"/>
      <c r="J275" s="21"/>
      <c r="K275" s="21"/>
      <c r="L275" s="21"/>
      <c r="M275" s="21"/>
      <c r="N275" s="21"/>
    </row>
    <row r="276" spans="1:14" x14ac:dyDescent="0.25">
      <c r="A276" s="3" t="s">
        <v>130</v>
      </c>
      <c r="B276" s="3" t="s">
        <v>151</v>
      </c>
      <c r="C276" s="6" t="s">
        <v>90</v>
      </c>
      <c r="D276" s="6" t="s">
        <v>91</v>
      </c>
      <c r="E276" s="14">
        <v>72</v>
      </c>
      <c r="F276" s="7"/>
      <c r="G276" s="7">
        <v>243</v>
      </c>
      <c r="H276" s="21"/>
      <c r="I276" s="21"/>
      <c r="J276" s="21"/>
      <c r="K276" s="21"/>
      <c r="L276" s="21"/>
      <c r="M276" s="21"/>
      <c r="N276" s="21"/>
    </row>
    <row r="277" spans="1:14" x14ac:dyDescent="0.25">
      <c r="A277" s="3" t="s">
        <v>130</v>
      </c>
      <c r="B277" s="3" t="s">
        <v>151</v>
      </c>
      <c r="C277" s="6" t="s">
        <v>92</v>
      </c>
      <c r="D277" s="6" t="s">
        <v>93</v>
      </c>
      <c r="E277" s="14">
        <v>495</v>
      </c>
      <c r="F277" s="7"/>
      <c r="G277" s="7">
        <v>209.75</v>
      </c>
      <c r="H277" s="21"/>
      <c r="I277" s="21"/>
      <c r="J277" s="21"/>
      <c r="K277" s="21"/>
      <c r="L277" s="21"/>
      <c r="M277" s="21"/>
      <c r="N277" s="21"/>
    </row>
    <row r="278" spans="1:14" x14ac:dyDescent="0.25">
      <c r="A278" s="3" t="s">
        <v>130</v>
      </c>
      <c r="B278" s="3" t="s">
        <v>151</v>
      </c>
      <c r="C278" s="6" t="s">
        <v>94</v>
      </c>
      <c r="D278" s="6" t="s">
        <v>95</v>
      </c>
      <c r="E278" s="14">
        <v>8</v>
      </c>
      <c r="F278" s="7"/>
      <c r="G278" s="7">
        <v>14.45</v>
      </c>
      <c r="H278" s="21"/>
      <c r="I278" s="21"/>
      <c r="J278" s="21"/>
      <c r="K278" s="21"/>
      <c r="L278" s="21"/>
      <c r="M278" s="21"/>
      <c r="N278" s="21"/>
    </row>
    <row r="279" spans="1:14" x14ac:dyDescent="0.25">
      <c r="A279" s="3" t="s">
        <v>130</v>
      </c>
      <c r="B279" s="3" t="s">
        <v>151</v>
      </c>
      <c r="C279" s="6" t="s">
        <v>106</v>
      </c>
      <c r="D279" s="6" t="s">
        <v>107</v>
      </c>
      <c r="E279" s="14">
        <v>398</v>
      </c>
      <c r="F279" s="7"/>
      <c r="G279" s="7">
        <v>703</v>
      </c>
      <c r="H279" s="21"/>
      <c r="I279" s="21"/>
      <c r="J279" s="21"/>
      <c r="K279" s="21"/>
      <c r="L279" s="21"/>
      <c r="M279" s="21"/>
      <c r="N279" s="21"/>
    </row>
    <row r="280" spans="1:14" x14ac:dyDescent="0.25">
      <c r="A280" s="3" t="s">
        <v>130</v>
      </c>
      <c r="B280" s="3" t="s">
        <v>151</v>
      </c>
      <c r="C280" s="6" t="s">
        <v>112</v>
      </c>
      <c r="D280" s="6" t="s">
        <v>113</v>
      </c>
      <c r="E280" s="14">
        <v>2</v>
      </c>
      <c r="F280" s="7"/>
      <c r="G280" s="7">
        <v>10.78</v>
      </c>
      <c r="H280" s="21"/>
      <c r="I280" s="21"/>
      <c r="J280" s="21"/>
      <c r="K280" s="21"/>
      <c r="L280" s="21"/>
      <c r="M280" s="21"/>
      <c r="N280" s="21"/>
    </row>
    <row r="281" spans="1:14" x14ac:dyDescent="0.25">
      <c r="A281" s="3" t="s">
        <v>130</v>
      </c>
      <c r="B281" s="3" t="s">
        <v>151</v>
      </c>
      <c r="C281" s="6" t="s">
        <v>116</v>
      </c>
      <c r="D281" s="6" t="s">
        <v>117</v>
      </c>
      <c r="E281" s="14">
        <v>1</v>
      </c>
      <c r="F281" s="7"/>
      <c r="G281" s="7">
        <v>9.98</v>
      </c>
      <c r="H281" s="21"/>
      <c r="I281" s="21"/>
      <c r="J281" s="21"/>
      <c r="K281" s="21"/>
      <c r="L281" s="21"/>
      <c r="M281" s="21"/>
      <c r="N281" s="21"/>
    </row>
    <row r="282" spans="1:14" x14ac:dyDescent="0.25">
      <c r="A282" s="3" t="s">
        <v>130</v>
      </c>
      <c r="B282" s="3" t="s">
        <v>151</v>
      </c>
      <c r="C282" s="6" t="s">
        <v>122</v>
      </c>
      <c r="D282" s="6" t="s">
        <v>123</v>
      </c>
      <c r="E282" s="14">
        <v>15</v>
      </c>
      <c r="F282" s="7"/>
      <c r="G282" s="7">
        <v>49.61</v>
      </c>
      <c r="H282" s="21"/>
      <c r="I282" s="21"/>
      <c r="J282" s="21"/>
      <c r="K282" s="21"/>
      <c r="L282" s="21"/>
      <c r="M282" s="21"/>
      <c r="N282" s="21"/>
    </row>
    <row r="283" spans="1:14" x14ac:dyDescent="0.25">
      <c r="A283" s="3" t="s">
        <v>130</v>
      </c>
      <c r="B283" s="3" t="s">
        <v>151</v>
      </c>
      <c r="C283" s="6" t="s">
        <v>124</v>
      </c>
      <c r="D283" s="6" t="s">
        <v>125</v>
      </c>
      <c r="E283" s="14">
        <v>4822</v>
      </c>
      <c r="F283" s="7"/>
      <c r="G283" s="7">
        <v>5161.47</v>
      </c>
      <c r="H283" s="21"/>
      <c r="I283" s="21"/>
      <c r="J283" s="21"/>
      <c r="K283" s="21"/>
      <c r="L283" s="21"/>
      <c r="M283" s="21"/>
      <c r="N283" s="21"/>
    </row>
    <row r="284" spans="1:14" x14ac:dyDescent="0.25">
      <c r="A284" s="3" t="s">
        <v>130</v>
      </c>
      <c r="B284" s="3" t="s">
        <v>151</v>
      </c>
      <c r="C284" s="6" t="s">
        <v>128</v>
      </c>
      <c r="D284" s="6" t="s">
        <v>129</v>
      </c>
      <c r="E284" s="14">
        <v>3343</v>
      </c>
      <c r="F284" s="7"/>
      <c r="G284" s="7">
        <v>149.77000000000001</v>
      </c>
      <c r="H284" s="21"/>
      <c r="I284" s="21"/>
      <c r="J284" s="21"/>
      <c r="K284" s="21"/>
      <c r="L284" s="21"/>
      <c r="M284" s="21"/>
      <c r="N284" s="21"/>
    </row>
    <row r="285" spans="1:14" x14ac:dyDescent="0.25">
      <c r="A285" s="3" t="s">
        <v>139</v>
      </c>
      <c r="B285" s="3" t="s">
        <v>151</v>
      </c>
      <c r="C285" s="6" t="s">
        <v>8</v>
      </c>
      <c r="D285" s="6" t="s">
        <v>9</v>
      </c>
      <c r="E285" s="14">
        <v>237</v>
      </c>
      <c r="F285" s="7"/>
      <c r="G285" s="7">
        <v>2260.69</v>
      </c>
      <c r="H285" s="21"/>
      <c r="I285" s="21"/>
      <c r="J285" s="21"/>
      <c r="K285" s="21"/>
      <c r="L285" s="21"/>
      <c r="M285" s="21"/>
      <c r="N285" s="21"/>
    </row>
    <row r="286" spans="1:14" x14ac:dyDescent="0.25">
      <c r="A286" s="3" t="s">
        <v>139</v>
      </c>
      <c r="B286" s="3" t="s">
        <v>151</v>
      </c>
      <c r="C286" s="6" t="s">
        <v>18</v>
      </c>
      <c r="D286" s="6" t="s">
        <v>19</v>
      </c>
      <c r="E286" s="14">
        <v>11</v>
      </c>
      <c r="F286" s="7"/>
      <c r="G286" s="7">
        <v>59.77</v>
      </c>
      <c r="H286" s="21"/>
      <c r="I286" s="21"/>
      <c r="J286" s="21"/>
      <c r="K286" s="21"/>
      <c r="L286" s="21"/>
      <c r="M286" s="21"/>
      <c r="N286" s="21"/>
    </row>
    <row r="287" spans="1:14" x14ac:dyDescent="0.25">
      <c r="A287" s="3" t="s">
        <v>139</v>
      </c>
      <c r="B287" s="3" t="s">
        <v>151</v>
      </c>
      <c r="C287" s="6" t="s">
        <v>20</v>
      </c>
      <c r="D287" s="6" t="s">
        <v>21</v>
      </c>
      <c r="E287" s="14">
        <v>2</v>
      </c>
      <c r="F287" s="7"/>
      <c r="G287" s="7">
        <v>3</v>
      </c>
      <c r="H287" s="21"/>
      <c r="I287" s="21"/>
      <c r="J287" s="21"/>
      <c r="K287" s="21"/>
      <c r="L287" s="21"/>
      <c r="M287" s="21"/>
      <c r="N287" s="21"/>
    </row>
    <row r="288" spans="1:14" x14ac:dyDescent="0.25">
      <c r="A288" s="3" t="s">
        <v>139</v>
      </c>
      <c r="B288" s="3" t="s">
        <v>151</v>
      </c>
      <c r="C288" s="6" t="s">
        <v>24</v>
      </c>
      <c r="D288" s="6" t="s">
        <v>25</v>
      </c>
      <c r="E288" s="14">
        <v>4</v>
      </c>
      <c r="F288" s="7"/>
      <c r="G288" s="7">
        <v>126</v>
      </c>
      <c r="H288" s="21"/>
      <c r="I288" s="21"/>
      <c r="J288" s="21"/>
      <c r="K288" s="21"/>
      <c r="L288" s="21"/>
      <c r="M288" s="21"/>
      <c r="N288" s="21"/>
    </row>
    <row r="289" spans="1:14" x14ac:dyDescent="0.25">
      <c r="A289" s="3" t="s">
        <v>139</v>
      </c>
      <c r="B289" s="3" t="s">
        <v>151</v>
      </c>
      <c r="C289" s="6" t="s">
        <v>36</v>
      </c>
      <c r="D289" s="6" t="s">
        <v>37</v>
      </c>
      <c r="E289" s="14">
        <v>2</v>
      </c>
      <c r="F289" s="7"/>
      <c r="G289" s="7">
        <v>2</v>
      </c>
      <c r="H289" s="21"/>
      <c r="I289" s="21"/>
      <c r="J289" s="21"/>
      <c r="K289" s="21"/>
      <c r="L289" s="21"/>
      <c r="M289" s="21"/>
      <c r="N289" s="21"/>
    </row>
    <row r="290" spans="1:14" x14ac:dyDescent="0.25">
      <c r="A290" s="3" t="s">
        <v>139</v>
      </c>
      <c r="B290" s="3" t="s">
        <v>151</v>
      </c>
      <c r="C290" s="6" t="s">
        <v>44</v>
      </c>
      <c r="D290" s="6" t="s">
        <v>45</v>
      </c>
      <c r="E290" s="14">
        <v>1</v>
      </c>
      <c r="F290" s="7"/>
      <c r="G290" s="7">
        <v>140</v>
      </c>
      <c r="H290" s="21"/>
      <c r="I290" s="21"/>
      <c r="J290" s="21"/>
      <c r="K290" s="21"/>
      <c r="L290" s="21"/>
      <c r="M290" s="21"/>
      <c r="N290" s="21"/>
    </row>
    <row r="291" spans="1:14" x14ac:dyDescent="0.25">
      <c r="A291" s="3" t="s">
        <v>139</v>
      </c>
      <c r="B291" s="3" t="s">
        <v>151</v>
      </c>
      <c r="C291" s="6" t="s">
        <v>60</v>
      </c>
      <c r="D291" s="6" t="s">
        <v>61</v>
      </c>
      <c r="E291" s="14">
        <v>3</v>
      </c>
      <c r="F291" s="7"/>
      <c r="G291" s="7">
        <v>12.35</v>
      </c>
      <c r="H291" s="21"/>
      <c r="I291" s="21"/>
      <c r="J291" s="21"/>
      <c r="K291" s="21"/>
      <c r="L291" s="21"/>
      <c r="M291" s="21"/>
      <c r="N291" s="21"/>
    </row>
    <row r="292" spans="1:14" x14ac:dyDescent="0.25">
      <c r="A292" s="3" t="s">
        <v>139</v>
      </c>
      <c r="B292" s="3" t="s">
        <v>151</v>
      </c>
      <c r="C292" s="6" t="s">
        <v>66</v>
      </c>
      <c r="D292" s="6" t="s">
        <v>67</v>
      </c>
      <c r="E292" s="14">
        <v>537</v>
      </c>
      <c r="F292" s="7"/>
      <c r="G292" s="7">
        <v>627.03</v>
      </c>
      <c r="H292" s="21"/>
      <c r="I292" s="21"/>
      <c r="J292" s="21"/>
      <c r="K292" s="21"/>
      <c r="L292" s="21"/>
      <c r="M292" s="21"/>
      <c r="N292" s="21"/>
    </row>
    <row r="293" spans="1:14" x14ac:dyDescent="0.25">
      <c r="A293" s="3" t="s">
        <v>139</v>
      </c>
      <c r="B293" s="3" t="s">
        <v>151</v>
      </c>
      <c r="C293" s="6" t="s">
        <v>84</v>
      </c>
      <c r="D293" s="6" t="s">
        <v>85</v>
      </c>
      <c r="E293" s="14">
        <v>3</v>
      </c>
      <c r="F293" s="7"/>
      <c r="G293" s="7">
        <v>4</v>
      </c>
      <c r="H293" s="21"/>
      <c r="I293" s="21"/>
      <c r="J293" s="21"/>
      <c r="K293" s="21"/>
      <c r="L293" s="21"/>
      <c r="M293" s="21"/>
      <c r="N293" s="21"/>
    </row>
    <row r="294" spans="1:14" x14ac:dyDescent="0.25">
      <c r="A294" s="3" t="s">
        <v>139</v>
      </c>
      <c r="B294" s="3" t="s">
        <v>151</v>
      </c>
      <c r="C294" s="6" t="s">
        <v>92</v>
      </c>
      <c r="D294" s="6" t="s">
        <v>93</v>
      </c>
      <c r="E294" s="14">
        <v>239</v>
      </c>
      <c r="F294" s="7"/>
      <c r="G294" s="7">
        <v>309.12</v>
      </c>
      <c r="H294" s="21"/>
      <c r="I294" s="21"/>
      <c r="J294" s="21"/>
      <c r="K294" s="21"/>
      <c r="L294" s="21"/>
      <c r="M294" s="21"/>
      <c r="N294" s="21"/>
    </row>
    <row r="295" spans="1:14" x14ac:dyDescent="0.25">
      <c r="A295" s="3" t="s">
        <v>139</v>
      </c>
      <c r="B295" s="3" t="s">
        <v>151</v>
      </c>
      <c r="C295" s="6" t="s">
        <v>94</v>
      </c>
      <c r="D295" s="6" t="s">
        <v>95</v>
      </c>
      <c r="E295" s="14">
        <v>7</v>
      </c>
      <c r="F295" s="7"/>
      <c r="G295" s="7">
        <v>28.13</v>
      </c>
      <c r="H295" s="21"/>
      <c r="I295" s="21"/>
      <c r="J295" s="21"/>
      <c r="K295" s="21"/>
      <c r="L295" s="21"/>
      <c r="M295" s="21"/>
      <c r="N295" s="21"/>
    </row>
    <row r="296" spans="1:14" x14ac:dyDescent="0.25">
      <c r="A296" s="3" t="s">
        <v>139</v>
      </c>
      <c r="B296" s="3" t="s">
        <v>151</v>
      </c>
      <c r="C296" s="6" t="s">
        <v>106</v>
      </c>
      <c r="D296" s="6" t="s">
        <v>107</v>
      </c>
      <c r="E296" s="14">
        <v>245</v>
      </c>
      <c r="F296" s="7"/>
      <c r="G296" s="7">
        <v>1177</v>
      </c>
      <c r="H296" s="21"/>
      <c r="I296" s="21"/>
      <c r="J296" s="21"/>
      <c r="K296" s="21"/>
      <c r="L296" s="21"/>
      <c r="M296" s="21"/>
      <c r="N296" s="21"/>
    </row>
    <row r="297" spans="1:14" x14ac:dyDescent="0.25">
      <c r="A297" s="3" t="s">
        <v>139</v>
      </c>
      <c r="B297" s="3" t="s">
        <v>151</v>
      </c>
      <c r="C297" s="6" t="s">
        <v>108</v>
      </c>
      <c r="D297" s="6" t="s">
        <v>109</v>
      </c>
      <c r="E297" s="14">
        <v>1</v>
      </c>
      <c r="F297" s="7"/>
      <c r="G297" s="7">
        <v>5.88</v>
      </c>
      <c r="H297" s="21"/>
      <c r="I297" s="21"/>
      <c r="J297" s="21"/>
      <c r="K297" s="21"/>
      <c r="L297" s="21"/>
      <c r="M297" s="21"/>
      <c r="N297" s="21"/>
    </row>
    <row r="298" spans="1:14" x14ac:dyDescent="0.25">
      <c r="A298" s="3" t="s">
        <v>139</v>
      </c>
      <c r="B298" s="3" t="s">
        <v>151</v>
      </c>
      <c r="C298" s="6" t="s">
        <v>112</v>
      </c>
      <c r="D298" s="6" t="s">
        <v>113</v>
      </c>
      <c r="E298" s="14">
        <v>14</v>
      </c>
      <c r="F298" s="7"/>
      <c r="G298" s="7">
        <v>17.04</v>
      </c>
      <c r="H298" s="21"/>
      <c r="I298" s="21"/>
      <c r="J298" s="21"/>
      <c r="K298" s="21"/>
      <c r="L298" s="21"/>
      <c r="M298" s="21"/>
      <c r="N298" s="21"/>
    </row>
    <row r="299" spans="1:14" x14ac:dyDescent="0.25">
      <c r="A299" s="3" t="s">
        <v>139</v>
      </c>
      <c r="B299" s="3" t="s">
        <v>151</v>
      </c>
      <c r="C299" s="6" t="s">
        <v>116</v>
      </c>
      <c r="D299" s="6" t="s">
        <v>117</v>
      </c>
      <c r="E299" s="14">
        <v>5</v>
      </c>
      <c r="F299" s="7"/>
      <c r="G299" s="7">
        <v>47.91</v>
      </c>
      <c r="H299" s="21"/>
      <c r="I299" s="21"/>
      <c r="J299" s="21"/>
      <c r="K299" s="21"/>
      <c r="L299" s="21"/>
      <c r="M299" s="21"/>
      <c r="N299" s="21"/>
    </row>
    <row r="300" spans="1:14" x14ac:dyDescent="0.25">
      <c r="A300" s="3" t="s">
        <v>139</v>
      </c>
      <c r="B300" s="3" t="s">
        <v>151</v>
      </c>
      <c r="C300" s="6" t="s">
        <v>122</v>
      </c>
      <c r="D300" s="6" t="s">
        <v>123</v>
      </c>
      <c r="E300" s="14">
        <v>17</v>
      </c>
      <c r="F300" s="7"/>
      <c r="G300" s="7">
        <v>131.13999999999999</v>
      </c>
      <c r="H300" s="21"/>
      <c r="I300" s="21"/>
      <c r="J300" s="21"/>
      <c r="K300" s="21"/>
      <c r="L300" s="21"/>
      <c r="M300" s="21"/>
      <c r="N300" s="21"/>
    </row>
    <row r="301" spans="1:14" x14ac:dyDescent="0.25">
      <c r="A301" s="3" t="s">
        <v>139</v>
      </c>
      <c r="B301" s="3" t="s">
        <v>151</v>
      </c>
      <c r="C301" s="6" t="s">
        <v>124</v>
      </c>
      <c r="D301" s="6" t="s">
        <v>125</v>
      </c>
      <c r="E301" s="14">
        <v>3160</v>
      </c>
      <c r="F301" s="7"/>
      <c r="G301" s="7">
        <v>4084.56</v>
      </c>
      <c r="H301" s="21"/>
      <c r="I301" s="21"/>
      <c r="J301" s="21"/>
      <c r="K301" s="21"/>
      <c r="L301" s="21"/>
      <c r="M301" s="21"/>
      <c r="N301" s="21"/>
    </row>
    <row r="302" spans="1:14" x14ac:dyDescent="0.25">
      <c r="A302" s="3" t="s">
        <v>139</v>
      </c>
      <c r="B302" s="3" t="s">
        <v>151</v>
      </c>
      <c r="C302" s="6" t="s">
        <v>128</v>
      </c>
      <c r="D302" s="6" t="s">
        <v>129</v>
      </c>
      <c r="E302" s="14">
        <v>2406</v>
      </c>
      <c r="F302" s="7"/>
      <c r="G302" s="7">
        <v>144.5</v>
      </c>
      <c r="H302" s="21"/>
      <c r="I302" s="21"/>
      <c r="J302" s="21"/>
      <c r="K302" s="21"/>
      <c r="L302" s="21"/>
      <c r="M302" s="21"/>
      <c r="N302" s="21"/>
    </row>
    <row r="303" spans="1:14" x14ac:dyDescent="0.25">
      <c r="A303" s="3" t="s">
        <v>140</v>
      </c>
      <c r="B303" s="3" t="s">
        <v>151</v>
      </c>
      <c r="C303" s="6" t="s">
        <v>8</v>
      </c>
      <c r="D303" s="6" t="s">
        <v>9</v>
      </c>
      <c r="E303" s="14">
        <v>108</v>
      </c>
      <c r="F303" s="7"/>
      <c r="G303" s="7">
        <v>696.84</v>
      </c>
      <c r="H303" s="21"/>
      <c r="I303" s="21"/>
      <c r="J303" s="21"/>
      <c r="K303" s="21"/>
      <c r="L303" s="21"/>
      <c r="M303" s="21"/>
      <c r="N303" s="21"/>
    </row>
    <row r="304" spans="1:14" x14ac:dyDescent="0.25">
      <c r="A304" s="3" t="s">
        <v>140</v>
      </c>
      <c r="B304" s="3" t="s">
        <v>151</v>
      </c>
      <c r="C304" s="6" t="s">
        <v>16</v>
      </c>
      <c r="D304" s="6" t="s">
        <v>17</v>
      </c>
      <c r="E304" s="14">
        <v>5</v>
      </c>
      <c r="F304" s="7"/>
      <c r="G304" s="7">
        <v>24.48</v>
      </c>
      <c r="H304" s="21"/>
      <c r="I304" s="21"/>
      <c r="J304" s="21"/>
      <c r="K304" s="21"/>
      <c r="L304" s="21"/>
      <c r="M304" s="21"/>
      <c r="N304" s="21"/>
    </row>
    <row r="305" spans="1:14" x14ac:dyDescent="0.25">
      <c r="A305" s="3" t="s">
        <v>140</v>
      </c>
      <c r="B305" s="3" t="s">
        <v>151</v>
      </c>
      <c r="C305" s="6" t="s">
        <v>18</v>
      </c>
      <c r="D305" s="6" t="s">
        <v>19</v>
      </c>
      <c r="E305" s="14">
        <v>19</v>
      </c>
      <c r="F305" s="7"/>
      <c r="G305" s="7">
        <v>348.89</v>
      </c>
      <c r="H305" s="21"/>
      <c r="I305" s="21"/>
      <c r="J305" s="21"/>
      <c r="K305" s="21"/>
      <c r="L305" s="21"/>
      <c r="M305" s="21"/>
      <c r="N305" s="21"/>
    </row>
    <row r="306" spans="1:14" x14ac:dyDescent="0.25">
      <c r="A306" s="3" t="s">
        <v>140</v>
      </c>
      <c r="B306" s="3" t="s">
        <v>151</v>
      </c>
      <c r="C306" s="6" t="s">
        <v>20</v>
      </c>
      <c r="D306" s="6" t="s">
        <v>21</v>
      </c>
      <c r="E306" s="14">
        <v>1</v>
      </c>
      <c r="F306" s="7"/>
      <c r="G306" s="7">
        <v>3</v>
      </c>
      <c r="H306" s="21"/>
      <c r="I306" s="21"/>
      <c r="J306" s="21"/>
      <c r="K306" s="21"/>
      <c r="L306" s="21"/>
      <c r="M306" s="21"/>
      <c r="N306" s="21"/>
    </row>
    <row r="307" spans="1:14" x14ac:dyDescent="0.25">
      <c r="A307" s="3" t="s">
        <v>140</v>
      </c>
      <c r="B307" s="3" t="s">
        <v>151</v>
      </c>
      <c r="C307" s="6" t="s">
        <v>24</v>
      </c>
      <c r="D307" s="6" t="s">
        <v>25</v>
      </c>
      <c r="E307" s="14">
        <v>24</v>
      </c>
      <c r="F307" s="7"/>
      <c r="G307" s="7">
        <v>500</v>
      </c>
      <c r="H307" s="21"/>
      <c r="I307" s="21"/>
      <c r="J307" s="21"/>
      <c r="K307" s="21"/>
      <c r="L307" s="21"/>
      <c r="M307" s="21"/>
      <c r="N307" s="21"/>
    </row>
    <row r="308" spans="1:14" x14ac:dyDescent="0.25">
      <c r="A308" s="3" t="s">
        <v>140</v>
      </c>
      <c r="B308" s="3" t="s">
        <v>151</v>
      </c>
      <c r="C308" s="6" t="s">
        <v>36</v>
      </c>
      <c r="D308" s="6" t="s">
        <v>37</v>
      </c>
      <c r="E308" s="14">
        <v>7</v>
      </c>
      <c r="F308" s="7"/>
      <c r="G308" s="7">
        <v>396</v>
      </c>
      <c r="H308" s="21"/>
      <c r="I308" s="21"/>
      <c r="J308" s="21"/>
      <c r="K308" s="21"/>
      <c r="L308" s="21"/>
      <c r="M308" s="21"/>
      <c r="N308" s="21"/>
    </row>
    <row r="309" spans="1:14" x14ac:dyDescent="0.25">
      <c r="A309" s="3" t="s">
        <v>140</v>
      </c>
      <c r="B309" s="3" t="s">
        <v>151</v>
      </c>
      <c r="C309" s="6" t="s">
        <v>38</v>
      </c>
      <c r="D309" s="6" t="s">
        <v>39</v>
      </c>
      <c r="E309" s="14">
        <v>2</v>
      </c>
      <c r="F309" s="7"/>
      <c r="G309" s="7">
        <v>8</v>
      </c>
      <c r="H309" s="21"/>
      <c r="I309" s="21"/>
      <c r="J309" s="21"/>
      <c r="K309" s="21"/>
      <c r="L309" s="21"/>
      <c r="M309" s="21"/>
      <c r="N309" s="21"/>
    </row>
    <row r="310" spans="1:14" x14ac:dyDescent="0.25">
      <c r="A310" s="3" t="s">
        <v>140</v>
      </c>
      <c r="B310" s="3" t="s">
        <v>151</v>
      </c>
      <c r="C310" s="6" t="s">
        <v>40</v>
      </c>
      <c r="D310" s="6" t="s">
        <v>41</v>
      </c>
      <c r="E310" s="14">
        <v>10</v>
      </c>
      <c r="F310" s="7"/>
      <c r="G310" s="7">
        <v>201.82</v>
      </c>
      <c r="H310" s="21"/>
      <c r="I310" s="21"/>
      <c r="J310" s="21"/>
      <c r="K310" s="21"/>
      <c r="L310" s="21"/>
      <c r="M310" s="21"/>
      <c r="N310" s="21"/>
    </row>
    <row r="311" spans="1:14" x14ac:dyDescent="0.25">
      <c r="A311" s="3" t="s">
        <v>140</v>
      </c>
      <c r="B311" s="3" t="s">
        <v>151</v>
      </c>
      <c r="C311" s="6" t="s">
        <v>143</v>
      </c>
      <c r="D311" s="6" t="s">
        <v>144</v>
      </c>
      <c r="E311" s="14">
        <v>3</v>
      </c>
      <c r="F311" s="7"/>
      <c r="G311" s="7">
        <v>124</v>
      </c>
      <c r="H311" s="21"/>
      <c r="I311" s="21"/>
      <c r="J311" s="21"/>
      <c r="K311" s="21"/>
      <c r="L311" s="21"/>
      <c r="M311" s="21"/>
      <c r="N311" s="21"/>
    </row>
    <row r="312" spans="1:14" x14ac:dyDescent="0.25">
      <c r="A312" s="3" t="s">
        <v>140</v>
      </c>
      <c r="B312" s="3" t="s">
        <v>151</v>
      </c>
      <c r="C312" s="6" t="s">
        <v>60</v>
      </c>
      <c r="D312" s="6" t="s">
        <v>61</v>
      </c>
      <c r="E312" s="14">
        <v>28</v>
      </c>
      <c r="F312" s="7"/>
      <c r="G312" s="7">
        <v>183.25</v>
      </c>
      <c r="H312" s="21"/>
      <c r="I312" s="21"/>
      <c r="J312" s="21"/>
      <c r="K312" s="21"/>
      <c r="L312" s="21"/>
      <c r="M312" s="21"/>
      <c r="N312" s="21"/>
    </row>
    <row r="313" spans="1:14" x14ac:dyDescent="0.25">
      <c r="A313" s="3" t="s">
        <v>140</v>
      </c>
      <c r="B313" s="3" t="s">
        <v>151</v>
      </c>
      <c r="C313" s="6" t="s">
        <v>66</v>
      </c>
      <c r="D313" s="6" t="s">
        <v>67</v>
      </c>
      <c r="E313" s="14">
        <v>2098</v>
      </c>
      <c r="F313" s="7"/>
      <c r="G313" s="7">
        <v>2326.39</v>
      </c>
      <c r="H313" s="21"/>
      <c r="I313" s="21"/>
      <c r="J313" s="21"/>
      <c r="K313" s="21"/>
      <c r="L313" s="21"/>
      <c r="M313" s="21"/>
      <c r="N313" s="21"/>
    </row>
    <row r="314" spans="1:14" x14ac:dyDescent="0.25">
      <c r="A314" s="3" t="s">
        <v>140</v>
      </c>
      <c r="B314" s="3" t="s">
        <v>151</v>
      </c>
      <c r="C314" s="6" t="s">
        <v>84</v>
      </c>
      <c r="D314" s="6" t="s">
        <v>85</v>
      </c>
      <c r="E314" s="14">
        <v>1090</v>
      </c>
      <c r="F314" s="7"/>
      <c r="G314" s="7">
        <v>321</v>
      </c>
      <c r="H314" s="21"/>
      <c r="I314" s="21"/>
      <c r="J314" s="21"/>
      <c r="K314" s="21"/>
      <c r="L314" s="21"/>
      <c r="M314" s="21"/>
      <c r="N314" s="21"/>
    </row>
    <row r="315" spans="1:14" x14ac:dyDescent="0.25">
      <c r="A315" s="3" t="s">
        <v>140</v>
      </c>
      <c r="B315" s="3" t="s">
        <v>151</v>
      </c>
      <c r="C315" s="6" t="s">
        <v>92</v>
      </c>
      <c r="D315" s="6" t="s">
        <v>93</v>
      </c>
      <c r="E315" s="14">
        <v>278</v>
      </c>
      <c r="F315" s="7"/>
      <c r="G315" s="7">
        <v>818.41</v>
      </c>
      <c r="H315" s="21"/>
      <c r="I315" s="21"/>
      <c r="J315" s="21"/>
      <c r="K315" s="21"/>
      <c r="L315" s="21"/>
      <c r="M315" s="21"/>
      <c r="N315" s="21"/>
    </row>
    <row r="316" spans="1:14" x14ac:dyDescent="0.25">
      <c r="A316" s="3" t="s">
        <v>140</v>
      </c>
      <c r="B316" s="3" t="s">
        <v>151</v>
      </c>
      <c r="C316" s="6" t="s">
        <v>94</v>
      </c>
      <c r="D316" s="6" t="s">
        <v>95</v>
      </c>
      <c r="E316" s="14">
        <v>57</v>
      </c>
      <c r="F316" s="7"/>
      <c r="G316" s="7">
        <v>143.81</v>
      </c>
      <c r="H316" s="21"/>
      <c r="I316" s="21"/>
      <c r="J316" s="21"/>
      <c r="K316" s="21"/>
      <c r="L316" s="21"/>
      <c r="M316" s="21"/>
      <c r="N316" s="21"/>
    </row>
    <row r="317" spans="1:14" x14ac:dyDescent="0.25">
      <c r="A317" s="3" t="s">
        <v>140</v>
      </c>
      <c r="B317" s="3" t="s">
        <v>151</v>
      </c>
      <c r="C317" s="6" t="s">
        <v>106</v>
      </c>
      <c r="D317" s="6" t="s">
        <v>107</v>
      </c>
      <c r="E317" s="14">
        <v>731</v>
      </c>
      <c r="F317" s="7"/>
      <c r="G317" s="7">
        <v>1180</v>
      </c>
      <c r="H317" s="21"/>
      <c r="I317" s="21"/>
      <c r="J317" s="21"/>
      <c r="K317" s="21"/>
      <c r="L317" s="21"/>
      <c r="M317" s="21"/>
      <c r="N317" s="21"/>
    </row>
    <row r="318" spans="1:14" x14ac:dyDescent="0.25">
      <c r="A318" s="3" t="s">
        <v>140</v>
      </c>
      <c r="B318" s="3" t="s">
        <v>151</v>
      </c>
      <c r="C318" s="6" t="s">
        <v>108</v>
      </c>
      <c r="D318" s="6" t="s">
        <v>109</v>
      </c>
      <c r="E318" s="14">
        <v>2</v>
      </c>
      <c r="F318" s="7"/>
      <c r="G318" s="7">
        <v>15.7</v>
      </c>
      <c r="H318" s="21"/>
      <c r="I318" s="21"/>
      <c r="J318" s="21"/>
      <c r="K318" s="21"/>
      <c r="L318" s="21"/>
      <c r="M318" s="21"/>
      <c r="N318" s="21"/>
    </row>
    <row r="319" spans="1:14" x14ac:dyDescent="0.25">
      <c r="A319" s="3" t="s">
        <v>140</v>
      </c>
      <c r="B319" s="3" t="s">
        <v>151</v>
      </c>
      <c r="C319" s="6" t="s">
        <v>112</v>
      </c>
      <c r="D319" s="6" t="s">
        <v>113</v>
      </c>
      <c r="E319" s="14">
        <v>19</v>
      </c>
      <c r="F319" s="7"/>
      <c r="G319" s="7">
        <v>76.819999999999993</v>
      </c>
      <c r="H319" s="21"/>
      <c r="I319" s="21"/>
      <c r="J319" s="21"/>
      <c r="K319" s="21"/>
      <c r="L319" s="21"/>
      <c r="M319" s="21"/>
      <c r="N319" s="21"/>
    </row>
    <row r="320" spans="1:14" x14ac:dyDescent="0.25">
      <c r="A320" s="3" t="s">
        <v>140</v>
      </c>
      <c r="B320" s="3" t="s">
        <v>151</v>
      </c>
      <c r="C320" s="6" t="s">
        <v>116</v>
      </c>
      <c r="D320" s="6" t="s">
        <v>117</v>
      </c>
      <c r="E320" s="14">
        <v>12</v>
      </c>
      <c r="F320" s="7"/>
      <c r="G320" s="7">
        <v>155.61000000000001</v>
      </c>
      <c r="H320" s="21"/>
      <c r="I320" s="21"/>
      <c r="J320" s="21"/>
      <c r="K320" s="21"/>
      <c r="L320" s="21"/>
      <c r="M320" s="21"/>
      <c r="N320" s="21"/>
    </row>
    <row r="321" spans="1:14" x14ac:dyDescent="0.25">
      <c r="A321" s="3" t="s">
        <v>140</v>
      </c>
      <c r="B321" s="3" t="s">
        <v>151</v>
      </c>
      <c r="C321" s="6" t="s">
        <v>122</v>
      </c>
      <c r="D321" s="6" t="s">
        <v>123</v>
      </c>
      <c r="E321" s="14">
        <v>47</v>
      </c>
      <c r="F321" s="7"/>
      <c r="G321" s="7">
        <v>112.6</v>
      </c>
      <c r="H321" s="21"/>
      <c r="I321" s="21"/>
      <c r="J321" s="21"/>
      <c r="K321" s="21"/>
      <c r="L321" s="21"/>
      <c r="M321" s="21"/>
      <c r="N321" s="21"/>
    </row>
    <row r="322" spans="1:14" x14ac:dyDescent="0.25">
      <c r="A322" s="3" t="s">
        <v>140</v>
      </c>
      <c r="B322" s="3" t="s">
        <v>151</v>
      </c>
      <c r="C322" s="6" t="s">
        <v>124</v>
      </c>
      <c r="D322" s="6" t="s">
        <v>125</v>
      </c>
      <c r="E322" s="14">
        <v>10954</v>
      </c>
      <c r="F322" s="7"/>
      <c r="G322" s="7">
        <v>10733.54</v>
      </c>
      <c r="H322" s="21"/>
      <c r="I322" s="21"/>
      <c r="J322" s="21"/>
      <c r="K322" s="21"/>
      <c r="L322" s="21"/>
      <c r="M322" s="21"/>
      <c r="N322" s="21"/>
    </row>
    <row r="323" spans="1:14" x14ac:dyDescent="0.25">
      <c r="A323" s="3" t="s">
        <v>140</v>
      </c>
      <c r="B323" s="3" t="s">
        <v>151</v>
      </c>
      <c r="C323" s="6" t="s">
        <v>128</v>
      </c>
      <c r="D323" s="6" t="s">
        <v>129</v>
      </c>
      <c r="E323" s="14">
        <v>7399</v>
      </c>
      <c r="F323" s="7"/>
      <c r="G323" s="7">
        <v>426.15</v>
      </c>
      <c r="H323" s="21"/>
      <c r="I323" s="21"/>
      <c r="J323" s="21"/>
      <c r="K323" s="21"/>
      <c r="L323" s="21"/>
      <c r="M323" s="21"/>
      <c r="N323" s="21"/>
    </row>
  </sheetData>
  <autoFilter ref="I2:N78"/>
  <mergeCells count="2">
    <mergeCell ref="A1:G1"/>
    <mergeCell ref="I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Consumos Electricidad</vt:lpstr>
      <vt:lpstr>Consumos GN y GLPs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2024-10-31T12:33:57Z</dcterms:modified>
</cp:coreProperties>
</file>